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activeTab="0"/>
  </bookViews>
  <sheets>
    <sheet name="8.závod" sheetId="1" r:id="rId1"/>
    <sheet name="ŽKY98 a mladší " sheetId="2" r:id="rId2"/>
    <sheet name="ŽKY 96-97" sheetId="3" r:id="rId3"/>
    <sheet name="ŽKY94-95 _" sheetId="4" r:id="rId4"/>
    <sheet name="ŽKY 92-93" sheetId="5" r:id="rId5"/>
    <sheet name="DORKY" sheetId="6" r:id="rId6"/>
    <sheet name="ŽCI 98 a mladší" sheetId="7" r:id="rId7"/>
    <sheet name="ŽCI 96-97" sheetId="8" r:id="rId8"/>
    <sheet name="ŽCI 94-95" sheetId="9" r:id="rId9"/>
    <sheet name="ŽCI92-93" sheetId="10" r:id="rId10"/>
    <sheet name="DORCI" sheetId="11" r:id="rId11"/>
  </sheets>
  <definedNames>
    <definedName name="_xlnm.Print_Area" localSheetId="10">'DORCI'!$A$1:$M$30</definedName>
    <definedName name="_xlnm.Print_Area" localSheetId="9">'ŽCI92-93'!$A$1:$M$53</definedName>
    <definedName name="_xlnm.Print_Area" localSheetId="3">'ŽKY94-95 _'!$A$1:$M$58</definedName>
  </definedNames>
  <calcPr fullCalcOnLoad="1"/>
</workbook>
</file>

<file path=xl/sharedStrings.xml><?xml version="1.0" encoding="utf-8"?>
<sst xmlns="http://schemas.openxmlformats.org/spreadsheetml/2006/main" count="2019" uniqueCount="748">
  <si>
    <t>ČOKO</t>
  </si>
  <si>
    <t>SG</t>
  </si>
  <si>
    <t>SK Jiří Team</t>
  </si>
  <si>
    <t>PORUBA</t>
  </si>
  <si>
    <t>Mitušova</t>
  </si>
  <si>
    <t xml:space="preserve">Dorostenci </t>
  </si>
  <si>
    <t>SG NH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</si>
  <si>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</si>
  <si>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</si>
  <si>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</si>
  <si>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</si>
  <si>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</si>
  <si>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</si>
  <si>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</si>
  <si>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</si>
  <si>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</si>
  <si>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</si>
  <si>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</si>
  <si>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</si>
  <si>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</si>
  <si>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</si>
  <si>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</si>
  <si>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Dorostenky </t>
  </si>
  <si>
    <t>Ševčík Jakub</t>
  </si>
  <si>
    <t>Hrubý Matěj</t>
  </si>
  <si>
    <t>Langer Miroslav</t>
  </si>
  <si>
    <t>Homola Jakub</t>
  </si>
  <si>
    <t>Vacurová Tereza</t>
  </si>
  <si>
    <t>Světloňová Lucie</t>
  </si>
  <si>
    <t>Čtveráčková Jana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</si>
  <si>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</si>
  <si>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</si>
  <si>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</si>
  <si>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</si>
  <si>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</si>
  <si>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</si>
  <si>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</si>
  <si>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</si>
  <si>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</si>
  <si>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</si>
  <si>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</si>
  <si>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</si>
  <si>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</si>
  <si>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</si>
  <si>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</si>
  <si>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</si>
  <si>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</si>
  <si>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Pytlík Jiří</t>
  </si>
  <si>
    <t>33.</t>
  </si>
  <si>
    <t>Černá louka</t>
  </si>
  <si>
    <t>Uher Viktor</t>
  </si>
  <si>
    <t>Klegova</t>
  </si>
  <si>
    <t>Čípelová Adéla</t>
  </si>
  <si>
    <t>Palupčíková Nikola</t>
  </si>
  <si>
    <t>Hofman Martin</t>
  </si>
  <si>
    <t>Kaminski Petr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</si>
  <si>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</si>
  <si>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</si>
  <si>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</si>
  <si>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</si>
  <si>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</si>
  <si>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</si>
  <si>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</si>
  <si>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</si>
  <si>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</si>
  <si>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</si>
  <si>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</si>
  <si>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</si>
  <si>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</si>
  <si>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</si>
  <si>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</si>
  <si>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</si>
  <si>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</si>
  <si>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</si>
  <si>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</si>
  <si>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</si>
  <si>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</si>
  <si>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</si>
  <si>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</si>
  <si>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</si>
  <si>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Váchová Dominika</t>
  </si>
  <si>
    <t>Vacurová Vendula</t>
  </si>
  <si>
    <t>Silnicová Leona</t>
  </si>
  <si>
    <t>Frýdek-Místek</t>
  </si>
  <si>
    <t>Freml Tomáš</t>
  </si>
  <si>
    <t>Šujan Stanislav</t>
  </si>
  <si>
    <t>Zeman Vojtěch</t>
  </si>
  <si>
    <t>Koyš Ladislav</t>
  </si>
  <si>
    <t>Pokluda Jakub</t>
  </si>
  <si>
    <t>Jendželovský Martin</t>
  </si>
  <si>
    <t>Šichan Jakub</t>
  </si>
  <si>
    <t>Babiš Ivo</t>
  </si>
  <si>
    <t>Valášek Jakub</t>
  </si>
  <si>
    <t>Husták Marek</t>
  </si>
  <si>
    <t>Břemek Michal</t>
  </si>
  <si>
    <t>Dedek Jakub</t>
  </si>
  <si>
    <t>Hrubý Kryštof</t>
  </si>
  <si>
    <t>Korbel Jakub</t>
  </si>
  <si>
    <t>Sochorek Jiří</t>
  </si>
  <si>
    <t>Stolařík Tomáš</t>
  </si>
  <si>
    <t>Hurník Ondřej</t>
  </si>
  <si>
    <t>Ochozka Vilém</t>
  </si>
  <si>
    <t>Solanský Radim</t>
  </si>
  <si>
    <t>Gren Martin</t>
  </si>
  <si>
    <t>Szabó Lukáš</t>
  </si>
  <si>
    <t>Pacner Jakub</t>
  </si>
  <si>
    <t>Sochor Vít</t>
  </si>
  <si>
    <t>Blažej Jiří</t>
  </si>
  <si>
    <t>Nováková Anežka</t>
  </si>
  <si>
    <t>Jeziorská Michaela</t>
  </si>
  <si>
    <t>Arletová Hana</t>
  </si>
  <si>
    <t>Knoppová Kristýna</t>
  </si>
  <si>
    <t>Horáčková Libuše</t>
  </si>
  <si>
    <t>Bobylková Ljuba</t>
  </si>
  <si>
    <t>Materová Lucie</t>
  </si>
  <si>
    <t>Šebestíková Nikol</t>
  </si>
  <si>
    <t>Jírů Denisa</t>
  </si>
  <si>
    <t>Rezková Aneta</t>
  </si>
  <si>
    <t>Boturová Veronika</t>
  </si>
  <si>
    <t>Bušková Lucie</t>
  </si>
  <si>
    <t>Koyšová Kristýna</t>
  </si>
  <si>
    <t>Křišťáková Jana</t>
  </si>
  <si>
    <t>Ondrušová Nathalie</t>
  </si>
  <si>
    <t>Vlčková Veronika</t>
  </si>
  <si>
    <t>Motyčková Marie</t>
  </si>
  <si>
    <t>Hrůzková Magda</t>
  </si>
  <si>
    <t>Škripková Žaneta</t>
  </si>
  <si>
    <t>Kvitová Aneta</t>
  </si>
  <si>
    <t>Horáková Barbora</t>
  </si>
  <si>
    <t>Mačáková Natálie</t>
  </si>
  <si>
    <t>Dvorského</t>
  </si>
  <si>
    <t>Makovényiová Daniela</t>
  </si>
  <si>
    <t>Šmýdová Pavlína</t>
  </si>
  <si>
    <t>Stryjová Karolína</t>
  </si>
  <si>
    <t>Kotalová Nikol</t>
  </si>
  <si>
    <t>Kubů Martina</t>
  </si>
  <si>
    <t>Nowak Denis</t>
  </si>
  <si>
    <t>Koláček Štěpán</t>
  </si>
  <si>
    <t>Bambušek Martin</t>
  </si>
  <si>
    <t>Madej Robin</t>
  </si>
  <si>
    <t>Fiala Adam</t>
  </si>
  <si>
    <t>Kušmider Adam</t>
  </si>
  <si>
    <t>Freml Lukáš</t>
  </si>
  <si>
    <t>Šesták Jakub</t>
  </si>
  <si>
    <t>Svoboda Michael</t>
  </si>
  <si>
    <t>Nováková Jana</t>
  </si>
  <si>
    <t>Filo Roman</t>
  </si>
  <si>
    <t>SKP Ostrava</t>
  </si>
  <si>
    <t>Rychlá Nela</t>
  </si>
  <si>
    <t>Šaitarová Viktorie</t>
  </si>
  <si>
    <t>Mikysek Tomáš</t>
  </si>
  <si>
    <t>Harmáček Adam</t>
  </si>
  <si>
    <t>Hrabová</t>
  </si>
  <si>
    <t>Tvrz Adam</t>
  </si>
  <si>
    <t>Kaděrka Martin</t>
  </si>
  <si>
    <t>Mayerová Marie</t>
  </si>
  <si>
    <t>Novák Jiří</t>
  </si>
  <si>
    <t>Jemelková Libuše</t>
  </si>
  <si>
    <t>Vehovský Michal</t>
  </si>
  <si>
    <t>Jeřábek Jakub</t>
  </si>
  <si>
    <t>Kadelová Žaneta</t>
  </si>
  <si>
    <t>Friedl Petr</t>
  </si>
  <si>
    <t>Hrubá Kristýna</t>
  </si>
  <si>
    <t>Šimkovičová Kristýna</t>
  </si>
  <si>
    <t>OSTRAVSKÝ BĚŽECKÝ POHÁR MLÁDEŽE 2007</t>
  </si>
  <si>
    <t>Bělský</t>
  </si>
  <si>
    <t>Žákyně 98 a mladší</t>
  </si>
  <si>
    <t xml:space="preserve">Žákyně 96 - 97 </t>
  </si>
  <si>
    <t>Žákyně 94 - 95</t>
  </si>
  <si>
    <t>Žákyně 92 - 93</t>
  </si>
  <si>
    <t>Žáci 98 a mladší</t>
  </si>
  <si>
    <t>Žáci 96 - 97</t>
  </si>
  <si>
    <t>Žáci 94 - 95</t>
  </si>
  <si>
    <t xml:space="preserve">Žáci 92 - 93 </t>
  </si>
  <si>
    <t>Křížkovská Barbora</t>
  </si>
  <si>
    <t>VOKDO (TJ VOKD Ostrava-Poruba)</t>
  </si>
  <si>
    <t>Gamonová Patricie</t>
  </si>
  <si>
    <t>Tabačková Nikol</t>
  </si>
  <si>
    <t>Vítková Natálie</t>
  </si>
  <si>
    <t>Zdařilová Kateřina</t>
  </si>
  <si>
    <t>ZALOM (ZŠ V Zálomu, Ostrava-Zábřeh)</t>
  </si>
  <si>
    <t>Šestáková Barbora</t>
  </si>
  <si>
    <t>BRUNT (TJ Olympia Bruntál)</t>
  </si>
  <si>
    <t>Kublová Kristýna</t>
  </si>
  <si>
    <t>Huynhová Linda</t>
  </si>
  <si>
    <t>Chromá Martina</t>
  </si>
  <si>
    <t>STHAV (TJ Start Havířov)</t>
  </si>
  <si>
    <t>Holzeplová Klára</t>
  </si>
  <si>
    <t>ZSSOU (ZŠ Šoupala, Ostrava-Poruba )</t>
  </si>
  <si>
    <t>Rapantová  Nicole</t>
  </si>
  <si>
    <t>Dunová Magdaléna</t>
  </si>
  <si>
    <t>Micak Josef</t>
  </si>
  <si>
    <t>Němec Jan</t>
  </si>
  <si>
    <t>Vácha Jan</t>
  </si>
  <si>
    <t>Pátek Andrej</t>
  </si>
  <si>
    <t>Slezák Dominik</t>
  </si>
  <si>
    <t>Exner Jan</t>
  </si>
  <si>
    <t>VITKO (AK SSK Vítkovice)</t>
  </si>
  <si>
    <t>Šindlář Jan</t>
  </si>
  <si>
    <t>Hanzlík Jan</t>
  </si>
  <si>
    <t xml:space="preserve">Míčková Nikola </t>
  </si>
  <si>
    <t>DVORS (ZŠ B.Dvorského, Ostrava-Bělský Les)</t>
  </si>
  <si>
    <t>Vilamová Michaela</t>
  </si>
  <si>
    <t>NBELA (Sokol Nová Bělá)</t>
  </si>
  <si>
    <t>Váňová Nikola</t>
  </si>
  <si>
    <t>Pavlů Tereza</t>
  </si>
  <si>
    <t>Řeháková  Iveta</t>
  </si>
  <si>
    <t>Tomíčková Tereza</t>
  </si>
  <si>
    <t>Hájek David</t>
  </si>
  <si>
    <t>JUBRU (Juventus Bruntál)</t>
  </si>
  <si>
    <t>Schneider Martin</t>
  </si>
  <si>
    <t>Holzepl Vojtěch</t>
  </si>
  <si>
    <t>Helus Martin</t>
  </si>
  <si>
    <t>Hensel Tomáš</t>
  </si>
  <si>
    <t>Němec Tomáš</t>
  </si>
  <si>
    <t>Jílka Martin</t>
  </si>
  <si>
    <t>Paliderová Alena</t>
  </si>
  <si>
    <t>JTOST (SK "JIŘÍ TEAM" Ostrava)</t>
  </si>
  <si>
    <t>Štefaníková Lucie</t>
  </si>
  <si>
    <t>Kašovská Andrea</t>
  </si>
  <si>
    <t>Slowiková Beata</t>
  </si>
  <si>
    <t>Kotasová Kateřina</t>
  </si>
  <si>
    <t>SGOST (Sportovní Gymnázium Ostrava)</t>
  </si>
  <si>
    <t>Řehořková Svatava</t>
  </si>
  <si>
    <t>Kolodziejczyk Jakub</t>
  </si>
  <si>
    <t>Kněžík Jan</t>
  </si>
  <si>
    <t>Němčík Jakub</t>
  </si>
  <si>
    <t>Martiník Lukáš</t>
  </si>
  <si>
    <t>Melichárek Martin</t>
  </si>
  <si>
    <t xml:space="preserve">Vlášek Roman </t>
  </si>
  <si>
    <t>Macíček Lukáš</t>
  </si>
  <si>
    <t>Podešva Tomáš</t>
  </si>
  <si>
    <t>Mikolášková Eliška</t>
  </si>
  <si>
    <t>Bestová Kristýna</t>
  </si>
  <si>
    <t>Hrubá Natalie</t>
  </si>
  <si>
    <t>Navrátilová Kateřina</t>
  </si>
  <si>
    <t>Hrdinová Natálie</t>
  </si>
  <si>
    <t>Kašovský Martin</t>
  </si>
  <si>
    <t>Nowak Lukáš</t>
  </si>
  <si>
    <t>Jendželovský Marek</t>
  </si>
  <si>
    <t>FIZA (FIZA Ostrava)</t>
  </si>
  <si>
    <t>Homola Vojtěch</t>
  </si>
  <si>
    <t>Nachtman Michal</t>
  </si>
  <si>
    <t>Hampel Ondřej</t>
  </si>
  <si>
    <t>Unucka Ondřej</t>
  </si>
  <si>
    <t xml:space="preserve">Šrajer Jan </t>
  </si>
  <si>
    <t>Rašková Natálie</t>
  </si>
  <si>
    <t>Čecháková Aneta</t>
  </si>
  <si>
    <t>Strczavá Kristýna</t>
  </si>
  <si>
    <t>Miková Barbora</t>
  </si>
  <si>
    <t>Hermanová Klára</t>
  </si>
  <si>
    <t>Budínský Kryštof</t>
  </si>
  <si>
    <t>Čáp Dalibor</t>
  </si>
  <si>
    <t>Bílek Andrej</t>
  </si>
  <si>
    <t>Kudela Jan</t>
  </si>
  <si>
    <t>Rada Lukáš</t>
  </si>
  <si>
    <t>Stohel Robert</t>
  </si>
  <si>
    <t>ZŠ Hrdličky</t>
  </si>
  <si>
    <t>Wiecková Vendula</t>
  </si>
  <si>
    <t>Tóthová Adéla</t>
  </si>
  <si>
    <t>Bohdalovská Dominika</t>
  </si>
  <si>
    <t>Pavlíčková Tereza</t>
  </si>
  <si>
    <t>Sedláková Eliška</t>
  </si>
  <si>
    <t>Uruba Kryštof</t>
  </si>
  <si>
    <t xml:space="preserve">Steuer Jan </t>
  </si>
  <si>
    <t>Tobola Matěj</t>
  </si>
  <si>
    <t>Zahradník Jiří</t>
  </si>
  <si>
    <t>Přečková Michaela</t>
  </si>
  <si>
    <t>Neuwirová Silvie</t>
  </si>
  <si>
    <t>Heigová Kristýna</t>
  </si>
  <si>
    <t>Poppová Kristýna</t>
  </si>
  <si>
    <t xml:space="preserve">Dudová Simona </t>
  </si>
  <si>
    <t xml:space="preserve">Kratochvíl Adam </t>
  </si>
  <si>
    <t>Rupa Ondřej</t>
  </si>
  <si>
    <t>Mrocek Matěj</t>
  </si>
  <si>
    <t>Hlobil Martin</t>
  </si>
  <si>
    <t>Brablec Tomáš</t>
  </si>
  <si>
    <t>Onderková Martina</t>
  </si>
  <si>
    <t>Valentová Michaela</t>
  </si>
  <si>
    <t>Lodňanová Kristýna</t>
  </si>
  <si>
    <t>Pluskalová Denisa</t>
  </si>
  <si>
    <t>Komenského</t>
  </si>
  <si>
    <t xml:space="preserve">Haluska Ondřej </t>
  </si>
  <si>
    <t xml:space="preserve">Piatek Adam </t>
  </si>
  <si>
    <t>Ketner Karel</t>
  </si>
  <si>
    <t>Slavia Havířov</t>
  </si>
  <si>
    <t xml:space="preserve">Miklas Vojtěch </t>
  </si>
  <si>
    <t>Nohavicová Claudie</t>
  </si>
  <si>
    <t xml:space="preserve">Motyčková Anna </t>
  </si>
  <si>
    <t>Nová Bělá</t>
  </si>
  <si>
    <t>Novotná Tereza</t>
  </si>
  <si>
    <t>Jeklová Tereza</t>
  </si>
  <si>
    <t>Vachutka Dominik</t>
  </si>
  <si>
    <t>Hajduk Adam</t>
  </si>
  <si>
    <t xml:space="preserve">Dokoupil Jan </t>
  </si>
  <si>
    <t>Hruška Václav</t>
  </si>
  <si>
    <t>Karkošková Kateřina</t>
  </si>
  <si>
    <t>Hráchová Veronika</t>
  </si>
  <si>
    <t>Jankovská Simona</t>
  </si>
  <si>
    <t>Němec Jakub</t>
  </si>
  <si>
    <t xml:space="preserve">Volný Marek </t>
  </si>
  <si>
    <t>Varmuža Dominik</t>
  </si>
  <si>
    <t>Vaculín Tomáš</t>
  </si>
  <si>
    <t>Slíž Dominik</t>
  </si>
  <si>
    <t>Michejda Vojtěch</t>
  </si>
  <si>
    <t>Maslonka Břetislav</t>
  </si>
  <si>
    <t>Trávníčková Tereza</t>
  </si>
  <si>
    <t>Pagáčová Lucie</t>
  </si>
  <si>
    <t>Jakubcová Denisa</t>
  </si>
  <si>
    <t xml:space="preserve">Jarošová Kristýna </t>
  </si>
  <si>
    <t>Bystroňová Veronika</t>
  </si>
  <si>
    <t xml:space="preserve">Tomeček Pavel </t>
  </si>
  <si>
    <t>Těrlicko</t>
  </si>
  <si>
    <t xml:space="preserve">Frýdl Vojtěch </t>
  </si>
  <si>
    <t>Pálka Jiří</t>
  </si>
  <si>
    <t>Káňová Gabriela</t>
  </si>
  <si>
    <t>Slípková Dana</t>
  </si>
  <si>
    <t>Machnáčová Lucie</t>
  </si>
  <si>
    <t>Urbanovská Barbora</t>
  </si>
  <si>
    <t>Šrámek Lukáš</t>
  </si>
  <si>
    <t>Vavříček Matěj</t>
  </si>
  <si>
    <t>Hummel Jan</t>
  </si>
  <si>
    <t>Veselý Tomáš</t>
  </si>
  <si>
    <t>Hrbek Adam</t>
  </si>
  <si>
    <t>Vaněk Michal</t>
  </si>
  <si>
    <t>Třuslo Patrik</t>
  </si>
  <si>
    <t>Szabó David</t>
  </si>
  <si>
    <t>Dorociák Karel</t>
  </si>
  <si>
    <t>Šmajstrlová Dana</t>
  </si>
  <si>
    <t>Kubesa Petr</t>
  </si>
  <si>
    <t>Martiška Lukáš</t>
  </si>
  <si>
    <t>Štefek Michal</t>
  </si>
  <si>
    <t>Bártek David</t>
  </si>
  <si>
    <t>Orlík Ondřej</t>
  </si>
  <si>
    <t xml:space="preserve">Polášek Jindřich </t>
  </si>
  <si>
    <t>Poruba</t>
  </si>
  <si>
    <t>Pesen Radim</t>
  </si>
  <si>
    <t>Pešek Jiří</t>
  </si>
  <si>
    <t>Zejdl Jan</t>
  </si>
  <si>
    <t>Hornická</t>
  </si>
  <si>
    <t>Pešek Martin</t>
  </si>
  <si>
    <t>Sokol Jiří</t>
  </si>
  <si>
    <t>Černíková Nikola</t>
  </si>
  <si>
    <t>Ondrušová Alžběta</t>
  </si>
  <si>
    <t>Musilová Erika</t>
  </si>
  <si>
    <t>MS Brno</t>
  </si>
  <si>
    <t>Černíková Tereza</t>
  </si>
  <si>
    <t>Hanzelková Jitka</t>
  </si>
  <si>
    <t>Benčová Helena</t>
  </si>
  <si>
    <t>Pešová Dominika</t>
  </si>
  <si>
    <t>Sokol Opava</t>
  </si>
  <si>
    <t>Freislerová Anna</t>
  </si>
  <si>
    <t>ZŠ Zelená</t>
  </si>
  <si>
    <t>Králová Michaela</t>
  </si>
  <si>
    <t>Hanušová Žaneta</t>
  </si>
  <si>
    <t>ZŠ Březinova</t>
  </si>
  <si>
    <t>Nevrlá Karolína</t>
  </si>
  <si>
    <t>ZŠ Sekaniny</t>
  </si>
  <si>
    <t>Duchová Daniela</t>
  </si>
  <si>
    <t>ZŠ Klegova</t>
  </si>
  <si>
    <t>Čaganová Monika</t>
  </si>
  <si>
    <t>Mikulášová Lenka</t>
  </si>
  <si>
    <t>Gerulová Emily</t>
  </si>
  <si>
    <t>Orlová</t>
  </si>
  <si>
    <t>Juřicová Tereza</t>
  </si>
  <si>
    <t>Doležalová Lucie</t>
  </si>
  <si>
    <t xml:space="preserve">Frýdek-Místek </t>
  </si>
  <si>
    <t>Peršíková Nikola</t>
  </si>
  <si>
    <t>Šádková Veronika</t>
  </si>
  <si>
    <t>MK Kopřivnice</t>
  </si>
  <si>
    <t>Šubertová Kateřina</t>
  </si>
  <si>
    <t>Lebeltová Veronika</t>
  </si>
  <si>
    <t>Kovalčíková Lucie</t>
  </si>
  <si>
    <t>Chválková Barbora</t>
  </si>
  <si>
    <t>Sulorová Kateřina</t>
  </si>
  <si>
    <t>Mrázková Maria</t>
  </si>
  <si>
    <t>Foltysová Sabina</t>
  </si>
  <si>
    <t>Bilčíková Michaela</t>
  </si>
  <si>
    <t>Johnová Lucie</t>
  </si>
  <si>
    <t>ZŠ Jitřní</t>
  </si>
  <si>
    <t>Žišková Michaela</t>
  </si>
  <si>
    <t>Zlíčařová Šárka</t>
  </si>
  <si>
    <t>IKTUS Čaková</t>
  </si>
  <si>
    <t>Vojáčková Nikola</t>
  </si>
  <si>
    <t>Trčková Alice</t>
  </si>
  <si>
    <t>Klepáčová Kateřina</t>
  </si>
  <si>
    <t>Sutorová Alice</t>
  </si>
  <si>
    <t>Sačková Eliška</t>
  </si>
  <si>
    <t>Drahorádová Veronika</t>
  </si>
  <si>
    <t>Klaclová Šárka</t>
  </si>
  <si>
    <t>Ústí nad Orlicí</t>
  </si>
  <si>
    <t>Olejníčková Martina</t>
  </si>
  <si>
    <t>Horňáčková Nikola</t>
  </si>
  <si>
    <t>Marková Beata</t>
  </si>
  <si>
    <t>Slováková Lucie</t>
  </si>
  <si>
    <t>Kostková Fatima</t>
  </si>
  <si>
    <t>Rohanová Barbora</t>
  </si>
  <si>
    <t>Slezan Opava</t>
  </si>
  <si>
    <t>TJ Start Havířov</t>
  </si>
  <si>
    <t>Pišová Alice</t>
  </si>
  <si>
    <t>Slezan F-M</t>
  </si>
  <si>
    <t>Matušková Ivana</t>
  </si>
  <si>
    <t>Balcarková Roxana</t>
  </si>
  <si>
    <t>TJ Orlová</t>
  </si>
  <si>
    <t>Fesslová Kateřina</t>
  </si>
  <si>
    <t>AC Moravská Slavia Brno</t>
  </si>
  <si>
    <t>Smolín Richard</t>
  </si>
  <si>
    <t xml:space="preserve">ZS Klegova 27 </t>
  </si>
  <si>
    <t>Kováč Milan</t>
  </si>
  <si>
    <t>ZS V Zálomu</t>
  </si>
  <si>
    <t xml:space="preserve">Loska Jan </t>
  </si>
  <si>
    <t>ZS A. Kučery</t>
  </si>
  <si>
    <t>Buroň Dan</t>
  </si>
  <si>
    <t>ZS I. Sekaniny</t>
  </si>
  <si>
    <t>Burys Kristian</t>
  </si>
  <si>
    <t>ZS Ostrčilova</t>
  </si>
  <si>
    <t>Vojkůvka Tomaš</t>
  </si>
  <si>
    <t>ZS Ostrava Hrabová</t>
  </si>
  <si>
    <t>Kašpar Albert</t>
  </si>
  <si>
    <t>TJ Sokol Opava</t>
  </si>
  <si>
    <t>Dymáček Michal</t>
  </si>
  <si>
    <t>ZS Kosmonautů 13</t>
  </si>
  <si>
    <t>Pavelek Tomáš</t>
  </si>
  <si>
    <t>SSK VÍTKOVICE</t>
  </si>
  <si>
    <t>Czyž Dominik</t>
  </si>
  <si>
    <t>ZS Zelená</t>
  </si>
  <si>
    <t>Maleček Josef</t>
  </si>
  <si>
    <t>ZŠ Kájov</t>
  </si>
  <si>
    <t>Holešínský Viktor</t>
  </si>
  <si>
    <t>Matiční</t>
  </si>
  <si>
    <t>Kraina Vítek</t>
  </si>
  <si>
    <t>Gerek Jan</t>
  </si>
  <si>
    <t>TJ Slezan FM</t>
  </si>
  <si>
    <t>Šmířák Vladimír</t>
  </si>
  <si>
    <t>Chnurik Rudolf</t>
  </si>
  <si>
    <t>ZS Albrechtice</t>
  </si>
  <si>
    <t>Folta Daniel</t>
  </si>
  <si>
    <t>ZS Brusperk</t>
  </si>
  <si>
    <t>Benčo Mirek</t>
  </si>
  <si>
    <t>Štaud Tomáš</t>
  </si>
  <si>
    <t>Zíka Tomáš</t>
  </si>
  <si>
    <t>ZS Komenského</t>
  </si>
  <si>
    <t>Hlaváček Martin</t>
  </si>
  <si>
    <t>Zemaník Jakub</t>
  </si>
  <si>
    <t>Koudelka Jan</t>
  </si>
  <si>
    <t>ZS Jitřní</t>
  </si>
  <si>
    <t>Strunka David</t>
  </si>
  <si>
    <t>AC Mor. Slavia Brno</t>
  </si>
  <si>
    <t>Tuček Martin</t>
  </si>
  <si>
    <t>Vastak Kamil</t>
  </si>
  <si>
    <t>Sport. Gymn. Ost.</t>
  </si>
  <si>
    <t>Němec Lukáš</t>
  </si>
  <si>
    <t>Loska Vojtěch</t>
  </si>
  <si>
    <t>Františka Hajdy 30</t>
  </si>
  <si>
    <t>Zedníček Adam</t>
  </si>
  <si>
    <t>AO Slavia Havířov</t>
  </si>
  <si>
    <t>Kostka Ondra</t>
  </si>
  <si>
    <t>Augustýnek Daniel</t>
  </si>
  <si>
    <t xml:space="preserve">ZS Dvorského </t>
  </si>
  <si>
    <t>Čejka Jakub</t>
  </si>
  <si>
    <t>ZS Brušperk</t>
  </si>
  <si>
    <t>Filipec Tomáš</t>
  </si>
  <si>
    <t>Bláha Petr</t>
  </si>
  <si>
    <t>Hájíček Jan</t>
  </si>
  <si>
    <t>Volgogradská</t>
  </si>
  <si>
    <t>Stejskal Petr</t>
  </si>
  <si>
    <t>TJ Sokol O.-Zabřeb</t>
  </si>
  <si>
    <t>Polach David</t>
  </si>
  <si>
    <t xml:space="preserve">Navláčil Petr </t>
  </si>
  <si>
    <t>Sýkora Jan</t>
  </si>
  <si>
    <t>NORD OPAVA</t>
  </si>
  <si>
    <t>Štefek David</t>
  </si>
  <si>
    <t>Brabec David</t>
  </si>
  <si>
    <t>Ševčik Daniel</t>
  </si>
  <si>
    <t>TJ SLezan FM</t>
  </si>
  <si>
    <t>Matulová Eliška</t>
  </si>
  <si>
    <t>ŠSK Příbor</t>
  </si>
  <si>
    <t xml:space="preserve">Vojcíková Jana </t>
  </si>
  <si>
    <t>Bartošková Klára</t>
  </si>
  <si>
    <t>Kaňovská Tereza</t>
  </si>
  <si>
    <t>Paskovská</t>
  </si>
  <si>
    <t>Schovánková Sabina</t>
  </si>
  <si>
    <t>Vychytilová Barbora</t>
  </si>
  <si>
    <t xml:space="preserve">Kunčický Jan </t>
  </si>
  <si>
    <t>Proskovice</t>
  </si>
  <si>
    <t>Juřička Jiří</t>
  </si>
  <si>
    <t>Strnad Tadeáš</t>
  </si>
  <si>
    <t>Gábor Alex</t>
  </si>
  <si>
    <t>Lyčka Jiří</t>
  </si>
  <si>
    <t>Pivovar Jáchym</t>
  </si>
  <si>
    <t>Pilch Libor</t>
  </si>
  <si>
    <t>Konvička Robin</t>
  </si>
  <si>
    <t xml:space="preserve">Matlášek René </t>
  </si>
  <si>
    <t>Říman Ondřej</t>
  </si>
  <si>
    <t>Kander David</t>
  </si>
  <si>
    <t>Mjr.Nováka</t>
  </si>
  <si>
    <t>Kačena Patrik</t>
  </si>
  <si>
    <t>Ročňák Michal</t>
  </si>
  <si>
    <t>Sobotíková Barbora</t>
  </si>
  <si>
    <t>Štěpánová Michaela</t>
  </si>
  <si>
    <t xml:space="preserve">Dančišínová Monika </t>
  </si>
  <si>
    <t>Marková Lucie</t>
  </si>
  <si>
    <t>Vachová Karolína</t>
  </si>
  <si>
    <t xml:space="preserve">Kohoutová Jana </t>
  </si>
  <si>
    <t>F.Hajdy</t>
  </si>
  <si>
    <t>Matulová Karin</t>
  </si>
  <si>
    <t>Pratková Miroslava</t>
  </si>
  <si>
    <t>Lukášové</t>
  </si>
  <si>
    <t>Zezuláková Martina</t>
  </si>
  <si>
    <t>Žďárská Lucie</t>
  </si>
  <si>
    <t>Tichánková Veronika</t>
  </si>
  <si>
    <t>Kiszková Kristýna</t>
  </si>
  <si>
    <t>Kašparová Kateřina</t>
  </si>
  <si>
    <t>Kaločaj Michal</t>
  </si>
  <si>
    <t>Krištof Jakub</t>
  </si>
  <si>
    <t xml:space="preserve">Miksa Vojtěch </t>
  </si>
  <si>
    <t>Dopirák Martin</t>
  </si>
  <si>
    <t>Kaděrka Ondřej</t>
  </si>
  <si>
    <t>Mazal Marek</t>
  </si>
  <si>
    <t>Mičulka Ondřej</t>
  </si>
  <si>
    <t xml:space="preserve">Balogh Jan </t>
  </si>
  <si>
    <t>Slavík Dalibor</t>
  </si>
  <si>
    <t>Uher Václav</t>
  </si>
  <si>
    <t>Gajdoš Libor</t>
  </si>
  <si>
    <t>Janečková Denisa</t>
  </si>
  <si>
    <t>Holcmanová Martina</t>
  </si>
  <si>
    <t>F.Formana</t>
  </si>
  <si>
    <t>Chalupová Alena</t>
  </si>
  <si>
    <t>Kožušníková Dominika</t>
  </si>
  <si>
    <t>Pavlučková Tereza</t>
  </si>
  <si>
    <t>Inderová Natálie</t>
  </si>
  <si>
    <t>Adamík Jiří</t>
  </si>
  <si>
    <t xml:space="preserve">Waldhauser Jan </t>
  </si>
  <si>
    <t>Novák Jakub</t>
  </si>
  <si>
    <t>Gurecký Daniel</t>
  </si>
  <si>
    <t xml:space="preserve">Kavka Lukáš </t>
  </si>
  <si>
    <t xml:space="preserve">Arzt Vladimír </t>
  </si>
  <si>
    <t xml:space="preserve">Jeřábková Kristýna </t>
  </si>
  <si>
    <t>Šantová Libuše</t>
  </si>
  <si>
    <t>Hanulíková Kristýna</t>
  </si>
  <si>
    <t>Rovenská Klára</t>
  </si>
  <si>
    <t>Kvardová Klára</t>
  </si>
  <si>
    <t>Virec Mikuláš</t>
  </si>
  <si>
    <t>J.Šoupala</t>
  </si>
  <si>
    <t>Mikuš Daniel</t>
  </si>
  <si>
    <t>Martinák René</t>
  </si>
  <si>
    <t>Kasperčík Leo</t>
  </si>
  <si>
    <t>Jurečka René</t>
  </si>
  <si>
    <t>Sechra Marek</t>
  </si>
  <si>
    <t>Maceček David</t>
  </si>
  <si>
    <t>Kačenová Lucie</t>
  </si>
  <si>
    <t>Urbánková Veronika</t>
  </si>
  <si>
    <t>Kostov Marek</t>
  </si>
  <si>
    <t>Jokl Lukáš</t>
  </si>
  <si>
    <t>Ertelt David</t>
  </si>
  <si>
    <t>Malík Kryštov</t>
  </si>
  <si>
    <t>Vagnerová Denisa</t>
  </si>
  <si>
    <t>Klimčáková Zuzana</t>
  </si>
  <si>
    <t>Zedníčková Tereza</t>
  </si>
  <si>
    <t>Vodáková Kristýna</t>
  </si>
  <si>
    <t>Kadlecová Anna</t>
  </si>
  <si>
    <t>Škopková Nikol</t>
  </si>
  <si>
    <t>Sochacký Pavel</t>
  </si>
  <si>
    <t>Friedel Adam</t>
  </si>
  <si>
    <t>Formánek Filip</t>
  </si>
  <si>
    <t>Blažek Adam</t>
  </si>
  <si>
    <t>Bednařík David</t>
  </si>
  <si>
    <t>Dvorovčík Tomáš</t>
  </si>
  <si>
    <t>58.</t>
  </si>
  <si>
    <t>59.</t>
  </si>
  <si>
    <t>60.</t>
  </si>
  <si>
    <t>Vojtěchová Michaela</t>
  </si>
  <si>
    <t>Macurová Zuzana</t>
  </si>
  <si>
    <t>Grecman Daniel</t>
  </si>
  <si>
    <t>Suchánek Ondřej</t>
  </si>
  <si>
    <t>Wilček Marek</t>
  </si>
  <si>
    <t>Kosmonautů 15</t>
  </si>
  <si>
    <t>Bartoš Adam</t>
  </si>
  <si>
    <t>Majer Martin</t>
  </si>
  <si>
    <t>Martiňák Lukáš</t>
  </si>
  <si>
    <t>Matoušek Michal</t>
  </si>
  <si>
    <t>Hájek Tomáš</t>
  </si>
  <si>
    <t>Neuwirth Adam</t>
  </si>
  <si>
    <t>Břenková Denisa</t>
  </si>
  <si>
    <t>Bruzková Tereza</t>
  </si>
  <si>
    <t>Hrabovská Eva</t>
  </si>
  <si>
    <t>Oudjehani Adam</t>
  </si>
  <si>
    <t>Bárta Dominik</t>
  </si>
  <si>
    <t>Hatiar Michal</t>
  </si>
  <si>
    <t>Venglošová Denisa</t>
  </si>
  <si>
    <t>Mikula Tomáš</t>
  </si>
  <si>
    <t>Ostárek Martin</t>
  </si>
  <si>
    <t>Krmelín</t>
  </si>
  <si>
    <t>Macík Kamil</t>
  </si>
  <si>
    <t>61.</t>
  </si>
  <si>
    <t>62.</t>
  </si>
  <si>
    <t>63.</t>
  </si>
  <si>
    <t xml:space="preserve">Sniegoňová Šárka </t>
  </si>
  <si>
    <t xml:space="preserve">Roztočilová Hana </t>
  </si>
  <si>
    <t>Navrátil Boris</t>
  </si>
  <si>
    <t>Haluska Radim</t>
  </si>
  <si>
    <t xml:space="preserve">Buček Martin </t>
  </si>
  <si>
    <t xml:space="preserve">Salamonová Klára </t>
  </si>
  <si>
    <t>Dohnalová Julie</t>
  </si>
  <si>
    <t>Zahradníček Jakub</t>
  </si>
  <si>
    <t>Olympia Bruntál</t>
  </si>
  <si>
    <t>Filáková Renáta</t>
  </si>
  <si>
    <t>Honová Karolína</t>
  </si>
  <si>
    <t>Kratochvíl Adam</t>
  </si>
  <si>
    <t>Břenek Michal</t>
  </si>
  <si>
    <t>Antončík Filip</t>
  </si>
  <si>
    <t>64.</t>
  </si>
  <si>
    <t>Györgyová Michaela</t>
  </si>
  <si>
    <t>Jaklová Lenka</t>
  </si>
  <si>
    <t>SK Jiří Team Ostrava</t>
  </si>
  <si>
    <t>Podzemná Julie</t>
  </si>
  <si>
    <t>Výsledky</t>
  </si>
  <si>
    <t>8.závod</t>
  </si>
  <si>
    <t>0stravský běžecký pohár mládeže 2007 - 1.listopadu 2007</t>
  </si>
  <si>
    <t>Areál ZŠ Dvorského 1</t>
  </si>
  <si>
    <t>500m/žákyně 1998 a mladší/</t>
  </si>
  <si>
    <t>Vítková Natalie</t>
  </si>
  <si>
    <t>Hadašová Bára</t>
  </si>
  <si>
    <t>Poledníková Karolína</t>
  </si>
  <si>
    <t>Hendrichová Aneta</t>
  </si>
  <si>
    <t>Bártová Veronika</t>
  </si>
  <si>
    <t>Vajdová Míša</t>
  </si>
  <si>
    <t>Košová Julie</t>
  </si>
  <si>
    <t>Pasteurová</t>
  </si>
  <si>
    <t>Kabelková Zuzana</t>
  </si>
  <si>
    <t>Válková Anna</t>
  </si>
  <si>
    <t>Luxová Pavla</t>
  </si>
  <si>
    <t>Střalková Vendula</t>
  </si>
  <si>
    <t>Husáková Adéla</t>
  </si>
  <si>
    <t>Motyčková Anna</t>
  </si>
  <si>
    <t>Sokol Nová Bělá</t>
  </si>
  <si>
    <t>Viková Nikola</t>
  </si>
  <si>
    <t>Krchňáková Katka</t>
  </si>
  <si>
    <t>Houthoofdtová Adriana</t>
  </si>
  <si>
    <t>Vedrová Míša</t>
  </si>
  <si>
    <t>Vašková Lucie</t>
  </si>
  <si>
    <t>Kovářová Kateřina</t>
  </si>
  <si>
    <t xml:space="preserve">500 m/žáci 1998 a mladší/ </t>
  </si>
  <si>
    <t>Kunčický Jan</t>
  </si>
  <si>
    <t>ZŠ J.Šoupala</t>
  </si>
  <si>
    <t>Martiňák René</t>
  </si>
  <si>
    <t xml:space="preserve">Lyčka Jiří </t>
  </si>
  <si>
    <t>Neuwirth  Adam</t>
  </si>
  <si>
    <t>Bednařík Radim</t>
  </si>
  <si>
    <t>Šurab Michal</t>
  </si>
  <si>
    <t>Hampel Filip</t>
  </si>
  <si>
    <t>Fiala František</t>
  </si>
  <si>
    <t>Válek Jakub</t>
  </si>
  <si>
    <t>Hruzík Lukáš</t>
  </si>
  <si>
    <t>Švidrnoch Dominik</t>
  </si>
  <si>
    <t>Skupník Karel</t>
  </si>
  <si>
    <t>Cileček Filip</t>
  </si>
  <si>
    <t>Molek Jonáš</t>
  </si>
  <si>
    <t>Šticha Jiří</t>
  </si>
  <si>
    <t>Motyčka Radim</t>
  </si>
  <si>
    <t>Homola Lukáš</t>
  </si>
  <si>
    <t>Daniel Martin</t>
  </si>
  <si>
    <t>Sobčík Matěj</t>
  </si>
  <si>
    <t>Kania Patrik</t>
  </si>
  <si>
    <t>A.Kučery</t>
  </si>
  <si>
    <t>Šindler Matyáš</t>
  </si>
  <si>
    <t xml:space="preserve">Takáč David </t>
  </si>
  <si>
    <t>Vantuch Jan</t>
  </si>
  <si>
    <t xml:space="preserve">500 m/žákyně 1996-1997/ </t>
  </si>
  <si>
    <t>Míčková Nikola</t>
  </si>
  <si>
    <t xml:space="preserve">Tóthová Adéla </t>
  </si>
  <si>
    <t>Novotná Dominika</t>
  </si>
  <si>
    <t>Škovronová Martina</t>
  </si>
  <si>
    <t>Bohdálovská Dominika</t>
  </si>
  <si>
    <t>Hrůzková Magdaléna</t>
  </si>
  <si>
    <t>Šmýdová Alice</t>
  </si>
  <si>
    <t>Vidiševská Veronika</t>
  </si>
  <si>
    <t>Šuláková Nicol</t>
  </si>
  <si>
    <t>Řeháková Iveta</t>
  </si>
  <si>
    <t>Bartůňková Petra</t>
  </si>
  <si>
    <t xml:space="preserve">Juráková Anna </t>
  </si>
  <si>
    <t>Varmužová Nikola</t>
  </si>
  <si>
    <t>Slučiarová Lucie</t>
  </si>
  <si>
    <t>Resöová Žaneta</t>
  </si>
  <si>
    <t>Kučerová Karolína</t>
  </si>
  <si>
    <t>Kročková Denisa</t>
  </si>
  <si>
    <t>Budová Michaela</t>
  </si>
  <si>
    <t xml:space="preserve">1000m/Ml. žáci 1994-1995/ </t>
  </si>
  <si>
    <t>Steur Jan</t>
  </si>
  <si>
    <t xml:space="preserve">Drozdek Štěpán </t>
  </si>
  <si>
    <t>Matula Kryštof</t>
  </si>
  <si>
    <t>Prymus Martin</t>
  </si>
  <si>
    <t>Kavka Lukáš</t>
  </si>
  <si>
    <t>Zavřel Denis</t>
  </si>
  <si>
    <t>Ryšánek Vojtěch</t>
  </si>
  <si>
    <t>Pauk Václav</t>
  </si>
  <si>
    <t>Jurečka Daniel</t>
  </si>
  <si>
    <t>Juránek Lukáš</t>
  </si>
  <si>
    <t>Šenfluk Martin</t>
  </si>
  <si>
    <t>Procházka Viktor</t>
  </si>
  <si>
    <t>Hanke Dominik</t>
  </si>
  <si>
    <t>Niemczyk Milan</t>
  </si>
  <si>
    <t>Hriň Tomáš</t>
  </si>
  <si>
    <t>Holáň Miloš</t>
  </si>
  <si>
    <t>Tomášek Jan</t>
  </si>
  <si>
    <t>Kroček Jiří</t>
  </si>
  <si>
    <t>Wognar Zdeněk</t>
  </si>
  <si>
    <t>Baranský Filip</t>
  </si>
  <si>
    <t>Gajda Tomáš</t>
  </si>
  <si>
    <t>Kantor Radim</t>
  </si>
  <si>
    <t>Šipula Lukáš</t>
  </si>
  <si>
    <t>Fries Tomáš</t>
  </si>
  <si>
    <t>Belák Jan</t>
  </si>
  <si>
    <t>Luzar Eduard</t>
  </si>
  <si>
    <t>Jeřábek Jan</t>
  </si>
  <si>
    <t>Palkovský Jan</t>
  </si>
  <si>
    <t xml:space="preserve">1000m/Ml. žákyně 1994-1995/ </t>
  </si>
  <si>
    <t>Slowiková Beáta</t>
  </si>
  <si>
    <t>Charvátová Diana</t>
  </si>
  <si>
    <t>Soldánová Andrea</t>
  </si>
  <si>
    <t>Schlosbergerová Claudia</t>
  </si>
  <si>
    <t>Scholasterová Markéta</t>
  </si>
  <si>
    <t>Kulhánková Tereza</t>
  </si>
  <si>
    <t>Závadová Kateřina</t>
  </si>
  <si>
    <t>Tomášková Zuzana</t>
  </si>
  <si>
    <t>Trtílková Petra</t>
  </si>
  <si>
    <t>Závadová Barbora</t>
  </si>
  <si>
    <t>Němčíková Eliška</t>
  </si>
  <si>
    <t xml:space="preserve">1000 m/Ml. žáci 1994-1995/ </t>
  </si>
  <si>
    <t>Šalamoun Jaromír</t>
  </si>
  <si>
    <t>Rezek Adam</t>
  </si>
  <si>
    <t>Notari Sebastián</t>
  </si>
  <si>
    <t>Křenek Tomáš</t>
  </si>
  <si>
    <t>Kublín Denis</t>
  </si>
  <si>
    <t>Havrilák Jan</t>
  </si>
  <si>
    <t>Šiler David</t>
  </si>
  <si>
    <t>Gröpl Tomáš</t>
  </si>
  <si>
    <t>Džubera Adam</t>
  </si>
  <si>
    <t xml:space="preserve">1000 m/Starší žákyně 1992-1993/ </t>
  </si>
  <si>
    <t>Mikolášová Eliška</t>
  </si>
  <si>
    <t xml:space="preserve">1500 m/Starší žáci1992-1993/ </t>
  </si>
  <si>
    <t xml:space="preserve">Solanský Radim </t>
  </si>
  <si>
    <t xml:space="preserve">1000 m/Dorostenky/ </t>
  </si>
  <si>
    <t xml:space="preserve">Kubů Martina </t>
  </si>
  <si>
    <t xml:space="preserve">Jeziorská Michaela </t>
  </si>
  <si>
    <t xml:space="preserve">Šmajstrlová Dana </t>
  </si>
  <si>
    <t xml:space="preserve">1500 m/Dorostenci/ </t>
  </si>
  <si>
    <t>Zpracoval : Vladimír Černý, 731152426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</si>
</sst>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:ss.0;@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47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Fill="1" applyBorder="1" applyAlignment="1">
      <alignment/>
    </xf>
    <xf numFmtId="0" fontId="2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NumberFormat="1" applyBorder="1" applyAlignment="1">
      <alignment/>
    </xf>
    <xf numFmtId="4" fontId="2" fillId="0" borderId="3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 horizontal="left"/>
    </xf>
    <xf numFmtId="0" fontId="0" fillId="0" borderId="15" xfId="0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20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 horizontal="left"/>
    </xf>
    <xf numFmtId="20" fontId="0" fillId="0" borderId="1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3" fontId="0" fillId="0" borderId="17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3"/>
  <sheetViews>
    <sheetView tabSelected="1" workbookViewId="0" topLeftCell="A1">
      <selection activeCell="K11" sqref="K11"/>
    </sheetView>
  </sheetViews>
  <sheetFormatPr defaultColWidth="9.00390625" defaultRowHeight="12.75"/>
  <cols>
    <col min="1" max="1" width="4.00390625" style="0" customWidth="1"/>
    <col min="2" max="2" width="22.75390625" style="0" customWidth="1"/>
    <col min="3" max="3" width="31.125" style="0" customWidth="1"/>
  </cols>
  <sheetData>
    <row r="1" spans="2:5" ht="18">
      <c r="B1" s="133" t="s">
        <v>616</v>
      </c>
      <c r="C1" s="133"/>
      <c r="D1" s="133"/>
      <c r="E1" s="133"/>
    </row>
    <row r="2" spans="2:5" ht="18">
      <c r="B2" s="133" t="s">
        <v>617</v>
      </c>
      <c r="C2" s="133"/>
      <c r="D2" s="133"/>
      <c r="E2" s="133"/>
    </row>
    <row r="3" spans="2:5" ht="18">
      <c r="B3" s="133" t="s">
        <v>618</v>
      </c>
      <c r="C3" s="133"/>
      <c r="D3" s="133"/>
      <c r="E3" s="133"/>
    </row>
    <row r="4" spans="2:5" ht="18">
      <c r="B4" s="133" t="s">
        <v>619</v>
      </c>
      <c r="C4" s="133"/>
      <c r="D4" s="133"/>
      <c r="E4" s="133"/>
    </row>
    <row r="5" spans="2:5" ht="18">
      <c r="B5" s="133"/>
      <c r="C5" s="133"/>
      <c r="D5" s="133"/>
      <c r="E5" s="133"/>
    </row>
    <row r="6" ht="12.75">
      <c r="A6" t="s">
        <v>620</v>
      </c>
    </row>
    <row r="7" spans="1:6" ht="12.75">
      <c r="A7">
        <v>1</v>
      </c>
      <c r="B7" t="s">
        <v>615</v>
      </c>
      <c r="C7" t="s">
        <v>186</v>
      </c>
      <c r="D7">
        <v>98</v>
      </c>
      <c r="E7" s="105">
        <v>0.07083333333333333</v>
      </c>
      <c r="F7">
        <v>34</v>
      </c>
    </row>
    <row r="8" spans="1:6" ht="12.75">
      <c r="A8">
        <v>2</v>
      </c>
      <c r="B8" t="s">
        <v>81</v>
      </c>
      <c r="C8" t="s">
        <v>175</v>
      </c>
      <c r="D8">
        <v>98</v>
      </c>
      <c r="E8" s="105">
        <v>0.07083333333333333</v>
      </c>
      <c r="F8">
        <v>30</v>
      </c>
    </row>
    <row r="9" spans="1:6" ht="12.75">
      <c r="A9">
        <v>3</v>
      </c>
      <c r="B9" t="s">
        <v>177</v>
      </c>
      <c r="C9" t="s">
        <v>175</v>
      </c>
      <c r="D9">
        <v>98</v>
      </c>
      <c r="E9" s="105">
        <v>0.0763888888888889</v>
      </c>
      <c r="F9">
        <v>26</v>
      </c>
    </row>
    <row r="10" spans="1:6" ht="12.75">
      <c r="A10">
        <v>4</v>
      </c>
      <c r="B10" t="s">
        <v>475</v>
      </c>
      <c r="C10" t="s">
        <v>476</v>
      </c>
      <c r="D10">
        <v>98</v>
      </c>
      <c r="E10" s="105">
        <v>0.07777777777777778</v>
      </c>
      <c r="F10">
        <v>24</v>
      </c>
    </row>
    <row r="11" spans="1:6" ht="12.75">
      <c r="A11">
        <v>5</v>
      </c>
      <c r="B11" t="s">
        <v>187</v>
      </c>
      <c r="C11" t="s">
        <v>175</v>
      </c>
      <c r="D11">
        <v>99</v>
      </c>
      <c r="E11" s="105">
        <v>0.0798611111111111</v>
      </c>
      <c r="F11">
        <v>22</v>
      </c>
    </row>
    <row r="12" spans="1:6" ht="12.75">
      <c r="A12">
        <v>6</v>
      </c>
      <c r="B12" t="s">
        <v>174</v>
      </c>
      <c r="C12" t="s">
        <v>175</v>
      </c>
      <c r="D12">
        <v>98</v>
      </c>
      <c r="E12" s="105">
        <v>0.08055555555555556</v>
      </c>
      <c r="F12">
        <v>20</v>
      </c>
    </row>
    <row r="13" spans="1:6" ht="12.75">
      <c r="A13">
        <v>7</v>
      </c>
      <c r="B13" t="s">
        <v>621</v>
      </c>
      <c r="C13" t="s">
        <v>175</v>
      </c>
      <c r="D13">
        <v>98</v>
      </c>
      <c r="E13" s="105">
        <v>0.08263888888888889</v>
      </c>
      <c r="F13">
        <v>18</v>
      </c>
    </row>
    <row r="14" spans="1:6" ht="12.75">
      <c r="A14">
        <v>8</v>
      </c>
      <c r="B14" t="s">
        <v>246</v>
      </c>
      <c r="C14" t="s">
        <v>186</v>
      </c>
      <c r="D14">
        <v>99</v>
      </c>
      <c r="E14" s="105">
        <v>0.08333333333333333</v>
      </c>
      <c r="F14">
        <v>16</v>
      </c>
    </row>
    <row r="15" spans="1:6" ht="12.75">
      <c r="A15">
        <v>9</v>
      </c>
      <c r="B15" t="s">
        <v>176</v>
      </c>
      <c r="C15" t="s">
        <v>175</v>
      </c>
      <c r="D15">
        <v>98</v>
      </c>
      <c r="E15" s="105">
        <v>0.08402777777777777</v>
      </c>
      <c r="F15">
        <v>14</v>
      </c>
    </row>
    <row r="16" spans="1:6" ht="12.75">
      <c r="A16">
        <v>10</v>
      </c>
      <c r="B16" t="s">
        <v>602</v>
      </c>
      <c r="C16" t="s">
        <v>175</v>
      </c>
      <c r="D16">
        <v>98</v>
      </c>
      <c r="E16" s="105">
        <v>0.08402777777777777</v>
      </c>
      <c r="F16">
        <v>12</v>
      </c>
    </row>
    <row r="17" spans="1:6" ht="12.75">
      <c r="A17">
        <v>11</v>
      </c>
      <c r="B17" t="s">
        <v>145</v>
      </c>
      <c r="C17" t="s">
        <v>175</v>
      </c>
      <c r="D17">
        <v>2000</v>
      </c>
      <c r="E17" s="105">
        <v>0.08541666666666665</v>
      </c>
      <c r="F17">
        <v>10</v>
      </c>
    </row>
    <row r="18" spans="1:6" ht="12.75">
      <c r="A18">
        <v>12</v>
      </c>
      <c r="B18" t="s">
        <v>184</v>
      </c>
      <c r="C18" t="s">
        <v>175</v>
      </c>
      <c r="D18">
        <v>98</v>
      </c>
      <c r="E18" s="105">
        <v>0.08680555555555557</v>
      </c>
      <c r="F18">
        <v>8</v>
      </c>
    </row>
    <row r="19" spans="1:6" ht="12.75">
      <c r="A19">
        <v>13</v>
      </c>
      <c r="B19" t="s">
        <v>603</v>
      </c>
      <c r="C19" t="s">
        <v>175</v>
      </c>
      <c r="D19">
        <v>98</v>
      </c>
      <c r="E19" s="105">
        <v>0.0875</v>
      </c>
      <c r="F19">
        <v>6</v>
      </c>
    </row>
    <row r="20" spans="1:6" ht="12.75">
      <c r="A20">
        <v>14</v>
      </c>
      <c r="B20" t="s">
        <v>538</v>
      </c>
      <c r="C20" t="s">
        <v>197</v>
      </c>
      <c r="D20">
        <v>99</v>
      </c>
      <c r="E20" s="105">
        <v>0.0875</v>
      </c>
      <c r="F20">
        <v>4</v>
      </c>
    </row>
    <row r="21" spans="1:6" ht="12.75">
      <c r="A21">
        <v>15</v>
      </c>
      <c r="B21" t="s">
        <v>183</v>
      </c>
      <c r="C21" t="s">
        <v>175</v>
      </c>
      <c r="D21">
        <v>98</v>
      </c>
      <c r="E21" s="105">
        <v>0.08819444444444445</v>
      </c>
      <c r="F21">
        <v>2</v>
      </c>
    </row>
    <row r="22" spans="1:5" ht="12.75">
      <c r="A22">
        <v>16</v>
      </c>
      <c r="B22" t="s">
        <v>249</v>
      </c>
      <c r="C22" t="s">
        <v>175</v>
      </c>
      <c r="D22">
        <v>98</v>
      </c>
      <c r="E22" s="105">
        <v>0.08888888888888889</v>
      </c>
    </row>
    <row r="23" spans="1:5" ht="12.75">
      <c r="A23">
        <v>17</v>
      </c>
      <c r="B23" t="s">
        <v>622</v>
      </c>
      <c r="C23" t="s">
        <v>175</v>
      </c>
      <c r="D23">
        <v>98</v>
      </c>
      <c r="E23" s="105">
        <v>0.09305555555555556</v>
      </c>
    </row>
    <row r="24" spans="1:5" ht="12.75">
      <c r="A24">
        <v>18</v>
      </c>
      <c r="B24" t="s">
        <v>623</v>
      </c>
      <c r="C24" t="s">
        <v>197</v>
      </c>
      <c r="D24">
        <v>99</v>
      </c>
      <c r="E24" s="105">
        <v>0.09375</v>
      </c>
    </row>
    <row r="25" spans="1:5" ht="12.75">
      <c r="A25">
        <v>19</v>
      </c>
      <c r="B25" t="s">
        <v>624</v>
      </c>
      <c r="C25" t="s">
        <v>175</v>
      </c>
      <c r="D25">
        <v>99</v>
      </c>
      <c r="E25" s="105">
        <v>0.09583333333333333</v>
      </c>
    </row>
    <row r="26" spans="1:5" ht="12.75">
      <c r="A26">
        <v>20</v>
      </c>
      <c r="B26" t="s">
        <v>625</v>
      </c>
      <c r="C26" t="s">
        <v>175</v>
      </c>
      <c r="D26">
        <v>98</v>
      </c>
      <c r="E26" s="105">
        <v>0.09722222222222222</v>
      </c>
    </row>
    <row r="27" spans="1:5" ht="12.75">
      <c r="A27">
        <v>21</v>
      </c>
      <c r="B27" t="s">
        <v>626</v>
      </c>
      <c r="C27" t="s">
        <v>175</v>
      </c>
      <c r="D27">
        <v>2000</v>
      </c>
      <c r="E27" s="105">
        <v>0.09861111111111111</v>
      </c>
    </row>
    <row r="28" spans="1:5" ht="12.75">
      <c r="A28">
        <v>22</v>
      </c>
      <c r="B28" t="s">
        <v>541</v>
      </c>
      <c r="C28" t="s">
        <v>175</v>
      </c>
      <c r="D28">
        <v>1998</v>
      </c>
      <c r="E28" s="105">
        <v>0.09930555555555555</v>
      </c>
    </row>
    <row r="29" spans="1:5" ht="12.75">
      <c r="A29">
        <v>23</v>
      </c>
      <c r="B29" t="s">
        <v>627</v>
      </c>
      <c r="C29" t="s">
        <v>628</v>
      </c>
      <c r="D29">
        <v>99</v>
      </c>
      <c r="E29" s="105">
        <v>0.10069444444444443</v>
      </c>
    </row>
    <row r="30" spans="1:5" ht="12.75">
      <c r="A30">
        <v>24</v>
      </c>
      <c r="B30" t="s">
        <v>629</v>
      </c>
      <c r="C30" t="s">
        <v>186</v>
      </c>
      <c r="D30">
        <v>2000</v>
      </c>
      <c r="E30" s="105">
        <v>0.1013888888888889</v>
      </c>
    </row>
    <row r="31" spans="1:5" ht="12.75">
      <c r="A31">
        <v>25</v>
      </c>
      <c r="B31" t="s">
        <v>630</v>
      </c>
      <c r="C31" t="s">
        <v>175</v>
      </c>
      <c r="D31">
        <v>98</v>
      </c>
      <c r="E31" s="105">
        <v>0.10208333333333335</v>
      </c>
    </row>
    <row r="32" spans="1:5" ht="12.75">
      <c r="A32">
        <v>26</v>
      </c>
      <c r="B32" t="s">
        <v>631</v>
      </c>
      <c r="C32" t="s">
        <v>175</v>
      </c>
      <c r="D32">
        <v>99</v>
      </c>
      <c r="E32" s="105">
        <v>0.10208333333333335</v>
      </c>
    </row>
    <row r="33" spans="1:5" ht="12.75">
      <c r="A33">
        <v>27</v>
      </c>
      <c r="B33" t="s">
        <v>632</v>
      </c>
      <c r="C33" t="s">
        <v>175</v>
      </c>
      <c r="D33">
        <v>2000</v>
      </c>
      <c r="E33" s="105">
        <v>0.10277777777777779</v>
      </c>
    </row>
    <row r="34" spans="1:5" ht="12.75">
      <c r="A34">
        <v>28</v>
      </c>
      <c r="B34" t="s">
        <v>633</v>
      </c>
      <c r="C34" t="s">
        <v>175</v>
      </c>
      <c r="D34">
        <v>99</v>
      </c>
      <c r="E34" s="105">
        <v>0.10416666666666667</v>
      </c>
    </row>
    <row r="35" spans="1:5" ht="12.75">
      <c r="A35">
        <v>29</v>
      </c>
      <c r="B35" t="s">
        <v>540</v>
      </c>
      <c r="C35" t="s">
        <v>175</v>
      </c>
      <c r="D35">
        <v>99</v>
      </c>
      <c r="E35" s="105">
        <v>0.10486111111111111</v>
      </c>
    </row>
    <row r="36" spans="1:5" ht="12.75">
      <c r="A36">
        <v>30</v>
      </c>
      <c r="B36" t="s">
        <v>634</v>
      </c>
      <c r="C36" t="s">
        <v>635</v>
      </c>
      <c r="D36">
        <v>2000</v>
      </c>
      <c r="E36" s="105">
        <v>0.10694444444444444</v>
      </c>
    </row>
    <row r="37" spans="1:5" ht="12.75">
      <c r="A37">
        <v>31</v>
      </c>
      <c r="B37" t="s">
        <v>636</v>
      </c>
      <c r="C37" t="s">
        <v>175</v>
      </c>
      <c r="D37">
        <v>2000</v>
      </c>
      <c r="E37" s="105">
        <v>0.10972222222222222</v>
      </c>
    </row>
    <row r="38" spans="1:5" ht="12.75">
      <c r="A38">
        <v>32</v>
      </c>
      <c r="B38" t="s">
        <v>637</v>
      </c>
      <c r="C38" t="s">
        <v>175</v>
      </c>
      <c r="D38">
        <v>2000</v>
      </c>
      <c r="E38" s="105">
        <v>0.1111111111111111</v>
      </c>
    </row>
    <row r="39" spans="1:5" ht="12.75">
      <c r="A39">
        <v>33</v>
      </c>
      <c r="B39" t="s">
        <v>638</v>
      </c>
      <c r="C39" t="s">
        <v>175</v>
      </c>
      <c r="D39">
        <v>2000</v>
      </c>
      <c r="E39" s="105">
        <v>0.11458333333333333</v>
      </c>
    </row>
    <row r="40" spans="1:5" ht="12.75">
      <c r="A40">
        <v>34</v>
      </c>
      <c r="B40" t="s">
        <v>639</v>
      </c>
      <c r="C40" t="s">
        <v>175</v>
      </c>
      <c r="D40">
        <v>2000</v>
      </c>
      <c r="E40" s="105">
        <v>0.11805555555555557</v>
      </c>
    </row>
    <row r="41" spans="1:5" ht="12.75">
      <c r="A41">
        <v>35</v>
      </c>
      <c r="B41" t="s">
        <v>640</v>
      </c>
      <c r="C41" t="s">
        <v>175</v>
      </c>
      <c r="D41">
        <v>99</v>
      </c>
      <c r="E41" s="105">
        <v>0.11875</v>
      </c>
    </row>
    <row r="42" spans="1:5" ht="12.75">
      <c r="A42">
        <v>36</v>
      </c>
      <c r="B42" t="s">
        <v>641</v>
      </c>
      <c r="C42" t="s">
        <v>175</v>
      </c>
      <c r="D42">
        <v>2000</v>
      </c>
      <c r="E42" s="105">
        <v>0.13958333333333334</v>
      </c>
    </row>
    <row r="44" ht="12.75">
      <c r="A44" t="s">
        <v>642</v>
      </c>
    </row>
    <row r="45" spans="1:6" ht="12.75">
      <c r="A45">
        <v>1</v>
      </c>
      <c r="B45" t="s">
        <v>643</v>
      </c>
      <c r="C45" t="s">
        <v>484</v>
      </c>
      <c r="D45">
        <v>99</v>
      </c>
      <c r="E45" s="105">
        <v>0.07083333333333333</v>
      </c>
      <c r="F45">
        <v>34</v>
      </c>
    </row>
    <row r="46" spans="1:6" ht="12.75">
      <c r="A46">
        <v>2</v>
      </c>
      <c r="B46" t="s">
        <v>93</v>
      </c>
      <c r="C46" t="s">
        <v>186</v>
      </c>
      <c r="D46">
        <v>98</v>
      </c>
      <c r="E46" s="105">
        <v>0.07152777777777779</v>
      </c>
      <c r="F46">
        <v>30</v>
      </c>
    </row>
    <row r="47" spans="1:6" ht="12.75">
      <c r="A47">
        <v>3</v>
      </c>
      <c r="B47" t="s">
        <v>252</v>
      </c>
      <c r="C47" t="s">
        <v>644</v>
      </c>
      <c r="D47">
        <v>99</v>
      </c>
      <c r="E47" s="105">
        <v>0.075</v>
      </c>
      <c r="F47">
        <v>26</v>
      </c>
    </row>
    <row r="48" spans="1:6" ht="12.75">
      <c r="A48">
        <v>4</v>
      </c>
      <c r="B48" t="s">
        <v>193</v>
      </c>
      <c r="C48" t="s">
        <v>186</v>
      </c>
      <c r="D48">
        <v>99</v>
      </c>
      <c r="E48" s="105">
        <v>0.075</v>
      </c>
      <c r="F48">
        <v>24</v>
      </c>
    </row>
    <row r="49" spans="1:6" ht="12.75">
      <c r="A49">
        <v>5</v>
      </c>
      <c r="B49" t="s">
        <v>486</v>
      </c>
      <c r="C49" t="s">
        <v>476</v>
      </c>
      <c r="D49">
        <v>98</v>
      </c>
      <c r="E49" s="105">
        <v>0.08055555555555556</v>
      </c>
      <c r="F49">
        <v>22</v>
      </c>
    </row>
    <row r="50" spans="1:6" ht="12.75">
      <c r="A50">
        <v>6</v>
      </c>
      <c r="B50" t="s">
        <v>191</v>
      </c>
      <c r="C50" t="s">
        <v>186</v>
      </c>
      <c r="D50">
        <v>98</v>
      </c>
      <c r="E50" s="105">
        <v>0.08263888888888889</v>
      </c>
      <c r="F50">
        <v>20</v>
      </c>
    </row>
    <row r="51" spans="1:6" ht="12.75">
      <c r="A51">
        <v>7</v>
      </c>
      <c r="B51" t="s">
        <v>547</v>
      </c>
      <c r="C51" t="s">
        <v>175</v>
      </c>
      <c r="D51">
        <v>98</v>
      </c>
      <c r="E51" s="105">
        <v>0.08402777777777777</v>
      </c>
      <c r="F51">
        <v>18</v>
      </c>
    </row>
    <row r="52" spans="1:6" ht="12.75">
      <c r="A52">
        <v>8</v>
      </c>
      <c r="B52" t="s">
        <v>255</v>
      </c>
      <c r="C52" t="s">
        <v>186</v>
      </c>
      <c r="D52">
        <v>98</v>
      </c>
      <c r="E52" s="105">
        <v>0.08402777777777777</v>
      </c>
      <c r="F52">
        <v>16</v>
      </c>
    </row>
    <row r="53" spans="1:6" ht="12.75">
      <c r="A53">
        <v>9</v>
      </c>
      <c r="B53" t="s">
        <v>645</v>
      </c>
      <c r="C53" t="s">
        <v>175</v>
      </c>
      <c r="D53">
        <v>98</v>
      </c>
      <c r="E53" s="105">
        <v>0.08402777777777777</v>
      </c>
      <c r="F53">
        <v>14</v>
      </c>
    </row>
    <row r="54" spans="1:6" ht="12.75">
      <c r="A54">
        <v>10</v>
      </c>
      <c r="B54" t="s">
        <v>604</v>
      </c>
      <c r="C54" t="s">
        <v>130</v>
      </c>
      <c r="D54">
        <v>98</v>
      </c>
      <c r="E54" s="105">
        <v>0.08472222222222221</v>
      </c>
      <c r="F54">
        <v>12</v>
      </c>
    </row>
    <row r="55" spans="1:6" ht="12.75">
      <c r="A55">
        <v>11</v>
      </c>
      <c r="B55" t="s">
        <v>136</v>
      </c>
      <c r="C55" t="s">
        <v>186</v>
      </c>
      <c r="D55">
        <v>98</v>
      </c>
      <c r="E55" s="105">
        <v>0.08611111111111112</v>
      </c>
      <c r="F55">
        <v>10</v>
      </c>
    </row>
    <row r="56" spans="1:6" ht="12.75">
      <c r="A56">
        <v>12</v>
      </c>
      <c r="B56" t="s">
        <v>646</v>
      </c>
      <c r="C56" t="s">
        <v>484</v>
      </c>
      <c r="D56">
        <v>99</v>
      </c>
      <c r="E56" s="105">
        <v>0.08680555555555557</v>
      </c>
      <c r="F56">
        <v>8</v>
      </c>
    </row>
    <row r="57" spans="1:6" ht="12.75">
      <c r="A57">
        <v>13</v>
      </c>
      <c r="B57" t="s">
        <v>581</v>
      </c>
      <c r="C57" t="s">
        <v>186</v>
      </c>
      <c r="D57">
        <v>2000</v>
      </c>
      <c r="E57" s="105">
        <v>0.0875</v>
      </c>
      <c r="F57">
        <v>6</v>
      </c>
    </row>
    <row r="58" spans="1:6" ht="12.75">
      <c r="A58">
        <v>14</v>
      </c>
      <c r="B58" t="s">
        <v>548</v>
      </c>
      <c r="C58" t="s">
        <v>197</v>
      </c>
      <c r="D58">
        <v>99</v>
      </c>
      <c r="E58" s="105">
        <v>0.08819444444444445</v>
      </c>
      <c r="F58">
        <v>4</v>
      </c>
    </row>
    <row r="59" spans="1:6" ht="12.75">
      <c r="A59">
        <v>15</v>
      </c>
      <c r="B59" t="s">
        <v>578</v>
      </c>
      <c r="C59" t="s">
        <v>175</v>
      </c>
      <c r="D59">
        <v>2000</v>
      </c>
      <c r="E59" s="105">
        <v>0.08819444444444445</v>
      </c>
      <c r="F59">
        <v>2</v>
      </c>
    </row>
    <row r="60" spans="1:5" ht="12.75">
      <c r="A60">
        <v>16</v>
      </c>
      <c r="B60" t="s">
        <v>647</v>
      </c>
      <c r="C60" t="s">
        <v>175</v>
      </c>
      <c r="D60">
        <v>98</v>
      </c>
      <c r="E60" s="105">
        <v>0.08888888888888889</v>
      </c>
    </row>
    <row r="61" spans="1:5" ht="12.75">
      <c r="A61">
        <v>17</v>
      </c>
      <c r="B61" t="s">
        <v>546</v>
      </c>
      <c r="C61" t="s">
        <v>175</v>
      </c>
      <c r="D61">
        <v>99</v>
      </c>
      <c r="E61" s="105">
        <v>0.08888888888888889</v>
      </c>
    </row>
    <row r="62" spans="1:5" ht="12.75">
      <c r="A62">
        <v>18</v>
      </c>
      <c r="B62" t="s">
        <v>648</v>
      </c>
      <c r="C62" t="s">
        <v>175</v>
      </c>
      <c r="D62">
        <v>99</v>
      </c>
      <c r="E62" s="105">
        <v>0.08958333333333333</v>
      </c>
    </row>
    <row r="63" spans="1:5" ht="12.75">
      <c r="A63">
        <v>19</v>
      </c>
      <c r="B63" t="s">
        <v>579</v>
      </c>
      <c r="C63" t="s">
        <v>175</v>
      </c>
      <c r="D63">
        <v>2000</v>
      </c>
      <c r="E63" s="105">
        <v>0.08958333333333333</v>
      </c>
    </row>
    <row r="64" spans="1:5" ht="12.75">
      <c r="A64">
        <v>20</v>
      </c>
      <c r="B64" t="s">
        <v>489</v>
      </c>
      <c r="C64" t="s">
        <v>484</v>
      </c>
      <c r="D64">
        <v>99</v>
      </c>
      <c r="E64" s="105">
        <v>0.09027777777777778</v>
      </c>
    </row>
    <row r="65" spans="1:5" ht="12.75">
      <c r="A65">
        <v>21</v>
      </c>
      <c r="B65" t="s">
        <v>254</v>
      </c>
      <c r="C65" t="s">
        <v>175</v>
      </c>
      <c r="D65">
        <v>98</v>
      </c>
      <c r="E65" s="105">
        <v>0.09027777777777778</v>
      </c>
    </row>
    <row r="66" spans="1:5" ht="12.75">
      <c r="A66">
        <v>22</v>
      </c>
      <c r="B66" t="s">
        <v>649</v>
      </c>
      <c r="C66" t="s">
        <v>484</v>
      </c>
      <c r="D66">
        <v>99</v>
      </c>
      <c r="E66" s="105">
        <v>0.09097222222222222</v>
      </c>
    </row>
    <row r="67" spans="1:5" ht="12.75">
      <c r="A67">
        <v>23</v>
      </c>
      <c r="B67" t="s">
        <v>650</v>
      </c>
      <c r="C67" t="s">
        <v>130</v>
      </c>
      <c r="D67">
        <v>98</v>
      </c>
      <c r="E67" s="105">
        <v>0.09097222222222222</v>
      </c>
    </row>
    <row r="68" spans="1:5" ht="12.75">
      <c r="A68">
        <v>24</v>
      </c>
      <c r="B68" t="s">
        <v>544</v>
      </c>
      <c r="C68" t="s">
        <v>175</v>
      </c>
      <c r="D68">
        <v>98</v>
      </c>
      <c r="E68" s="105">
        <v>0.09166666666666667</v>
      </c>
    </row>
    <row r="69" spans="1:5" ht="12.75">
      <c r="A69">
        <v>25</v>
      </c>
      <c r="B69" t="s">
        <v>651</v>
      </c>
      <c r="C69" t="s">
        <v>197</v>
      </c>
      <c r="D69">
        <v>2000</v>
      </c>
      <c r="E69" s="105">
        <v>0.09305555555555556</v>
      </c>
    </row>
    <row r="70" spans="1:5" ht="12.75">
      <c r="A70">
        <v>26</v>
      </c>
      <c r="B70" t="s">
        <v>652</v>
      </c>
      <c r="C70" t="s">
        <v>175</v>
      </c>
      <c r="D70">
        <v>99</v>
      </c>
      <c r="E70" s="105">
        <v>0.09305555555555556</v>
      </c>
    </row>
    <row r="71" spans="1:5" ht="12.75">
      <c r="A71">
        <v>27</v>
      </c>
      <c r="B71" t="s">
        <v>158</v>
      </c>
      <c r="C71" t="s">
        <v>197</v>
      </c>
      <c r="D71">
        <v>98</v>
      </c>
      <c r="E71" s="105">
        <v>0.09375</v>
      </c>
    </row>
    <row r="72" spans="1:5" ht="12.75">
      <c r="A72">
        <v>28</v>
      </c>
      <c r="B72" t="s">
        <v>653</v>
      </c>
      <c r="C72" t="s">
        <v>175</v>
      </c>
      <c r="D72">
        <v>99</v>
      </c>
      <c r="E72" s="105">
        <v>0.09513888888888888</v>
      </c>
    </row>
    <row r="73" spans="1:5" ht="12.75">
      <c r="A73">
        <v>29</v>
      </c>
      <c r="B73" t="s">
        <v>654</v>
      </c>
      <c r="C73" t="s">
        <v>175</v>
      </c>
      <c r="D73">
        <v>2000</v>
      </c>
      <c r="E73" s="105">
        <v>0.09652777777777777</v>
      </c>
    </row>
    <row r="74" spans="1:5" ht="12.75">
      <c r="A74">
        <v>30</v>
      </c>
      <c r="B74" t="s">
        <v>655</v>
      </c>
      <c r="C74" t="s">
        <v>484</v>
      </c>
      <c r="D74">
        <v>2000</v>
      </c>
      <c r="E74" s="105">
        <v>0.09722222222222222</v>
      </c>
    </row>
    <row r="75" spans="1:5" ht="12.75">
      <c r="A75">
        <v>31</v>
      </c>
      <c r="B75" t="s">
        <v>656</v>
      </c>
      <c r="C75" t="s">
        <v>175</v>
      </c>
      <c r="D75">
        <v>98</v>
      </c>
      <c r="E75" s="105">
        <v>0.09791666666666667</v>
      </c>
    </row>
    <row r="76" spans="1:5" ht="12.75">
      <c r="A76">
        <v>32</v>
      </c>
      <c r="B76" t="s">
        <v>657</v>
      </c>
      <c r="C76" t="s">
        <v>175</v>
      </c>
      <c r="D76">
        <v>98</v>
      </c>
      <c r="E76" s="105">
        <v>0.09791666666666667</v>
      </c>
    </row>
    <row r="77" spans="1:5" ht="12.75">
      <c r="A77">
        <v>33</v>
      </c>
      <c r="B77" t="s">
        <v>253</v>
      </c>
      <c r="C77" t="s">
        <v>186</v>
      </c>
      <c r="D77">
        <v>98</v>
      </c>
      <c r="E77" s="105">
        <v>0.09930555555555555</v>
      </c>
    </row>
    <row r="78" spans="1:5" ht="12.75">
      <c r="A78">
        <v>34</v>
      </c>
      <c r="B78" t="s">
        <v>658</v>
      </c>
      <c r="C78" t="s">
        <v>186</v>
      </c>
      <c r="D78">
        <v>2000</v>
      </c>
      <c r="E78" s="105">
        <v>0.1</v>
      </c>
    </row>
    <row r="79" spans="1:5" ht="12.75">
      <c r="A79">
        <v>35</v>
      </c>
      <c r="B79" t="s">
        <v>659</v>
      </c>
      <c r="C79" t="s">
        <v>175</v>
      </c>
      <c r="D79">
        <v>99</v>
      </c>
      <c r="E79" s="105">
        <v>0.10277777777777779</v>
      </c>
    </row>
    <row r="80" spans="1:5" ht="12.75">
      <c r="A80">
        <v>36</v>
      </c>
      <c r="B80" t="s">
        <v>660</v>
      </c>
      <c r="C80" t="s">
        <v>175</v>
      </c>
      <c r="D80">
        <v>2000</v>
      </c>
      <c r="E80" s="105">
        <v>0.10347222222222223</v>
      </c>
    </row>
    <row r="81" spans="1:5" ht="12.75">
      <c r="A81">
        <v>37</v>
      </c>
      <c r="B81" t="s">
        <v>661</v>
      </c>
      <c r="C81" t="s">
        <v>175</v>
      </c>
      <c r="D81">
        <v>99</v>
      </c>
      <c r="E81" s="105">
        <v>0.10416666666666667</v>
      </c>
    </row>
    <row r="82" spans="1:5" ht="12.75">
      <c r="A82">
        <v>38</v>
      </c>
      <c r="B82" t="s">
        <v>662</v>
      </c>
      <c r="C82" t="s">
        <v>484</v>
      </c>
      <c r="D82">
        <v>98</v>
      </c>
      <c r="E82" s="105">
        <v>0.10555555555555556</v>
      </c>
    </row>
    <row r="83" spans="1:5" ht="12.75">
      <c r="A83">
        <v>39</v>
      </c>
      <c r="B83" t="s">
        <v>663</v>
      </c>
      <c r="C83" t="s">
        <v>664</v>
      </c>
      <c r="D83">
        <v>99</v>
      </c>
      <c r="E83" s="105">
        <v>0.10555555555555556</v>
      </c>
    </row>
    <row r="84" spans="1:5" ht="12.75">
      <c r="A84">
        <v>40</v>
      </c>
      <c r="B84" t="s">
        <v>665</v>
      </c>
      <c r="C84" t="s">
        <v>175</v>
      </c>
      <c r="D84">
        <v>2000</v>
      </c>
      <c r="E84" s="105">
        <v>0.10833333333333334</v>
      </c>
    </row>
    <row r="85" spans="1:5" ht="12.75">
      <c r="A85">
        <v>41</v>
      </c>
      <c r="B85" t="s">
        <v>666</v>
      </c>
      <c r="C85" t="s">
        <v>175</v>
      </c>
      <c r="D85">
        <v>2000</v>
      </c>
      <c r="E85" s="105">
        <v>0.1111111111111111</v>
      </c>
    </row>
    <row r="86" spans="1:5" ht="12.75">
      <c r="A86">
        <v>42</v>
      </c>
      <c r="B86" t="s">
        <v>667</v>
      </c>
      <c r="C86" t="s">
        <v>175</v>
      </c>
      <c r="D86">
        <v>99</v>
      </c>
      <c r="E86" s="105">
        <v>0.1125</v>
      </c>
    </row>
    <row r="88" ht="12.75">
      <c r="A88" t="s">
        <v>668</v>
      </c>
    </row>
    <row r="90" spans="1:6" ht="12.75">
      <c r="A90">
        <v>1</v>
      </c>
      <c r="B90" t="s">
        <v>155</v>
      </c>
      <c r="C90" t="s">
        <v>130</v>
      </c>
      <c r="D90">
        <v>96</v>
      </c>
      <c r="E90" s="105">
        <v>0.06666666666666667</v>
      </c>
      <c r="F90">
        <v>34</v>
      </c>
    </row>
    <row r="91" spans="1:6" ht="12.75">
      <c r="A91">
        <v>2</v>
      </c>
      <c r="B91" t="s">
        <v>148</v>
      </c>
      <c r="C91" t="s">
        <v>186</v>
      </c>
      <c r="D91">
        <v>96</v>
      </c>
      <c r="E91" s="105">
        <v>0.06944444444444443</v>
      </c>
      <c r="F91">
        <v>30</v>
      </c>
    </row>
    <row r="92" spans="1:6" ht="12.75">
      <c r="A92">
        <v>3</v>
      </c>
      <c r="B92" t="s">
        <v>669</v>
      </c>
      <c r="C92" t="s">
        <v>175</v>
      </c>
      <c r="D92">
        <v>96</v>
      </c>
      <c r="E92" s="105">
        <v>0.07222222222222223</v>
      </c>
      <c r="F92">
        <v>26</v>
      </c>
    </row>
    <row r="93" spans="1:6" ht="12.75">
      <c r="A93">
        <v>4</v>
      </c>
      <c r="B93" t="s">
        <v>258</v>
      </c>
      <c r="C93" t="s">
        <v>175</v>
      </c>
      <c r="D93">
        <v>97</v>
      </c>
      <c r="E93" s="105">
        <v>0.07291666666666667</v>
      </c>
      <c r="F93">
        <v>24</v>
      </c>
    </row>
    <row r="94" spans="1:6" ht="12.75">
      <c r="A94">
        <v>5</v>
      </c>
      <c r="B94" t="s">
        <v>373</v>
      </c>
      <c r="C94" t="s">
        <v>175</v>
      </c>
      <c r="D94">
        <v>96</v>
      </c>
      <c r="E94" s="105">
        <v>0.07361111111111111</v>
      </c>
      <c r="F94">
        <v>22</v>
      </c>
    </row>
    <row r="95" spans="1:6" ht="12.75">
      <c r="A95">
        <v>6</v>
      </c>
      <c r="B95" t="s">
        <v>529</v>
      </c>
      <c r="C95" t="s">
        <v>175</v>
      </c>
      <c r="D95">
        <v>97</v>
      </c>
      <c r="E95" s="105">
        <v>0.075</v>
      </c>
      <c r="F95">
        <v>20</v>
      </c>
    </row>
    <row r="96" spans="1:6" ht="12.75">
      <c r="A96">
        <v>7</v>
      </c>
      <c r="B96" t="s">
        <v>128</v>
      </c>
      <c r="C96" t="s">
        <v>186</v>
      </c>
      <c r="D96">
        <v>96</v>
      </c>
      <c r="E96" s="105">
        <v>0.07569444444444444</v>
      </c>
      <c r="F96">
        <v>18</v>
      </c>
    </row>
    <row r="97" spans="1:6" ht="12.75">
      <c r="A97">
        <v>8</v>
      </c>
      <c r="B97" t="s">
        <v>80</v>
      </c>
      <c r="C97" t="s">
        <v>186</v>
      </c>
      <c r="D97">
        <v>97</v>
      </c>
      <c r="E97" s="105">
        <v>0.07708333333333334</v>
      </c>
      <c r="F97">
        <v>16</v>
      </c>
    </row>
    <row r="98" spans="1:6" ht="12.75">
      <c r="A98">
        <v>9</v>
      </c>
      <c r="B98" t="s">
        <v>123</v>
      </c>
      <c r="C98" t="s">
        <v>175</v>
      </c>
      <c r="D98">
        <v>97</v>
      </c>
      <c r="E98" s="105">
        <v>0.07777777777777778</v>
      </c>
      <c r="F98">
        <v>14</v>
      </c>
    </row>
    <row r="99" spans="1:6" ht="12.75">
      <c r="A99">
        <v>10</v>
      </c>
      <c r="B99" t="s">
        <v>670</v>
      </c>
      <c r="C99" t="s">
        <v>175</v>
      </c>
      <c r="D99">
        <v>96</v>
      </c>
      <c r="E99" s="105">
        <v>0.07847222222222222</v>
      </c>
      <c r="F99">
        <v>12</v>
      </c>
    </row>
    <row r="100" spans="1:6" ht="12.75">
      <c r="A100">
        <v>11</v>
      </c>
      <c r="B100" t="s">
        <v>202</v>
      </c>
      <c r="C100" t="s">
        <v>175</v>
      </c>
      <c r="D100">
        <v>96</v>
      </c>
      <c r="E100" s="105">
        <v>0.07916666666666666</v>
      </c>
      <c r="F100">
        <v>10</v>
      </c>
    </row>
    <row r="101" spans="1:6" ht="12.75">
      <c r="A101">
        <v>12</v>
      </c>
      <c r="B101" t="s">
        <v>584</v>
      </c>
      <c r="C101" t="s">
        <v>484</v>
      </c>
      <c r="D101">
        <v>96</v>
      </c>
      <c r="E101" s="105">
        <v>0.07916666666666666</v>
      </c>
      <c r="F101">
        <v>8</v>
      </c>
    </row>
    <row r="102" spans="1:6" ht="12.75">
      <c r="A102">
        <v>13</v>
      </c>
      <c r="B102" t="s">
        <v>583</v>
      </c>
      <c r="C102" t="s">
        <v>480</v>
      </c>
      <c r="D102">
        <v>96</v>
      </c>
      <c r="E102" s="105">
        <v>0.0798611111111111</v>
      </c>
      <c r="F102">
        <v>6</v>
      </c>
    </row>
    <row r="103" spans="1:6" ht="12.75">
      <c r="A103">
        <v>14</v>
      </c>
      <c r="B103" t="s">
        <v>551</v>
      </c>
      <c r="C103" t="s">
        <v>480</v>
      </c>
      <c r="D103">
        <v>96</v>
      </c>
      <c r="E103" s="105">
        <v>0.0798611111111111</v>
      </c>
      <c r="F103">
        <v>4</v>
      </c>
    </row>
    <row r="104" spans="1:6" ht="12.75">
      <c r="A104">
        <v>15</v>
      </c>
      <c r="B104" t="s">
        <v>527</v>
      </c>
      <c r="C104" t="s">
        <v>130</v>
      </c>
      <c r="D104">
        <v>97</v>
      </c>
      <c r="E104" s="105">
        <v>0.0798611111111111</v>
      </c>
      <c r="F104">
        <v>2</v>
      </c>
    </row>
    <row r="105" spans="1:5" ht="12.75">
      <c r="A105">
        <v>16</v>
      </c>
      <c r="B105" t="s">
        <v>297</v>
      </c>
      <c r="C105" t="s">
        <v>175</v>
      </c>
      <c r="D105">
        <v>96</v>
      </c>
      <c r="E105" s="105">
        <v>0.08125</v>
      </c>
    </row>
    <row r="106" spans="1:5" ht="12.75">
      <c r="A106">
        <v>17</v>
      </c>
      <c r="B106" t="s">
        <v>262</v>
      </c>
      <c r="C106" t="s">
        <v>175</v>
      </c>
      <c r="D106">
        <v>96</v>
      </c>
      <c r="E106" s="105">
        <v>0.08194444444444444</v>
      </c>
    </row>
    <row r="107" spans="1:5" ht="12.75">
      <c r="A107">
        <v>18</v>
      </c>
      <c r="B107" t="s">
        <v>671</v>
      </c>
      <c r="C107" t="s">
        <v>175</v>
      </c>
      <c r="D107">
        <v>96</v>
      </c>
      <c r="E107" s="105">
        <v>0.08402777777777777</v>
      </c>
    </row>
    <row r="108" spans="1:5" ht="12.75">
      <c r="A108">
        <v>19</v>
      </c>
      <c r="B108" t="s">
        <v>672</v>
      </c>
      <c r="C108" t="s">
        <v>130</v>
      </c>
      <c r="D108">
        <v>96</v>
      </c>
      <c r="E108" s="105">
        <v>0.08402777777777777</v>
      </c>
    </row>
    <row r="109" spans="1:5" ht="12.75">
      <c r="A109">
        <v>20</v>
      </c>
      <c r="B109" t="s">
        <v>207</v>
      </c>
      <c r="C109" t="s">
        <v>175</v>
      </c>
      <c r="D109">
        <v>96</v>
      </c>
      <c r="E109" s="105">
        <v>0.08472222222222221</v>
      </c>
    </row>
    <row r="110" spans="1:5" ht="12.75">
      <c r="A110">
        <v>21</v>
      </c>
      <c r="B110" t="s">
        <v>673</v>
      </c>
      <c r="C110" t="s">
        <v>175</v>
      </c>
      <c r="D110">
        <v>96</v>
      </c>
      <c r="E110" s="105">
        <v>0.08472222222222221</v>
      </c>
    </row>
    <row r="111" spans="1:5" ht="12.75">
      <c r="A111">
        <v>22</v>
      </c>
      <c r="B111" t="s">
        <v>124</v>
      </c>
      <c r="C111" t="s">
        <v>635</v>
      </c>
      <c r="D111">
        <v>97</v>
      </c>
      <c r="E111" s="105">
        <v>0.08541666666666665</v>
      </c>
    </row>
    <row r="112" spans="1:5" ht="12.75">
      <c r="A112">
        <v>23</v>
      </c>
      <c r="B112" t="s">
        <v>204</v>
      </c>
      <c r="C112" t="s">
        <v>175</v>
      </c>
      <c r="D112">
        <v>97</v>
      </c>
      <c r="E112" s="105">
        <v>0.08819444444444445</v>
      </c>
    </row>
    <row r="113" spans="1:5" ht="12.75">
      <c r="A113">
        <v>24</v>
      </c>
      <c r="B113" t="s">
        <v>550</v>
      </c>
      <c r="C113" t="s">
        <v>130</v>
      </c>
      <c r="D113">
        <v>97</v>
      </c>
      <c r="E113" s="105">
        <v>0.08819444444444445</v>
      </c>
    </row>
    <row r="114" spans="1:5" ht="12.75">
      <c r="A114">
        <v>25</v>
      </c>
      <c r="B114" t="s">
        <v>674</v>
      </c>
      <c r="C114" t="s">
        <v>186</v>
      </c>
      <c r="D114">
        <v>97</v>
      </c>
      <c r="E114" s="105">
        <v>0.08888888888888889</v>
      </c>
    </row>
    <row r="115" spans="1:5" ht="12.75">
      <c r="A115">
        <v>26</v>
      </c>
      <c r="B115" t="s">
        <v>675</v>
      </c>
      <c r="C115" t="s">
        <v>130</v>
      </c>
      <c r="E115" s="105">
        <v>0.08958333333333333</v>
      </c>
    </row>
    <row r="116" spans="1:5" ht="12.75">
      <c r="A116">
        <v>27</v>
      </c>
      <c r="B116" t="s">
        <v>676</v>
      </c>
      <c r="C116" t="s">
        <v>130</v>
      </c>
      <c r="D116">
        <v>97</v>
      </c>
      <c r="E116" s="105">
        <v>0.09027777777777778</v>
      </c>
    </row>
    <row r="117" spans="1:5" ht="12.75">
      <c r="A117">
        <v>28</v>
      </c>
      <c r="B117" t="s">
        <v>677</v>
      </c>
      <c r="C117" t="s">
        <v>480</v>
      </c>
      <c r="D117">
        <v>96</v>
      </c>
      <c r="E117" s="105">
        <v>0.09027777777777778</v>
      </c>
    </row>
    <row r="118" spans="1:5" ht="12.75">
      <c r="A118">
        <v>29</v>
      </c>
      <c r="B118" t="s">
        <v>678</v>
      </c>
      <c r="C118" t="s">
        <v>175</v>
      </c>
      <c r="D118">
        <v>97</v>
      </c>
      <c r="E118" s="105">
        <v>0.09097222222222222</v>
      </c>
    </row>
    <row r="119" spans="1:5" ht="12.75">
      <c r="A119">
        <v>30</v>
      </c>
      <c r="B119" t="s">
        <v>679</v>
      </c>
      <c r="C119" t="s">
        <v>130</v>
      </c>
      <c r="D119">
        <v>96</v>
      </c>
      <c r="E119" s="105">
        <v>0.09097222222222222</v>
      </c>
    </row>
    <row r="120" spans="1:5" ht="12.75">
      <c r="A120">
        <v>31</v>
      </c>
      <c r="B120" t="s">
        <v>680</v>
      </c>
      <c r="C120" t="s">
        <v>197</v>
      </c>
      <c r="D120">
        <v>96</v>
      </c>
      <c r="E120" s="105">
        <v>0.09166666666666667</v>
      </c>
    </row>
    <row r="121" spans="1:5" ht="12.75">
      <c r="A121">
        <v>32</v>
      </c>
      <c r="B121" t="s">
        <v>681</v>
      </c>
      <c r="C121" t="s">
        <v>175</v>
      </c>
      <c r="D121">
        <v>96</v>
      </c>
      <c r="E121" s="105">
        <v>0.09236111111111112</v>
      </c>
    </row>
    <row r="122" spans="1:5" ht="12.75">
      <c r="A122">
        <v>33</v>
      </c>
      <c r="B122" t="s">
        <v>682</v>
      </c>
      <c r="C122" t="s">
        <v>175</v>
      </c>
      <c r="D122">
        <v>96</v>
      </c>
      <c r="E122" s="105">
        <v>0.09305555555555556</v>
      </c>
    </row>
    <row r="123" spans="1:5" ht="12.75">
      <c r="A123">
        <v>34</v>
      </c>
      <c r="B123" t="s">
        <v>683</v>
      </c>
      <c r="C123" t="s">
        <v>175</v>
      </c>
      <c r="D123">
        <v>97</v>
      </c>
      <c r="E123" s="105">
        <v>0.09583333333333333</v>
      </c>
    </row>
    <row r="124" spans="1:5" ht="12.75">
      <c r="A124">
        <v>35</v>
      </c>
      <c r="B124" t="s">
        <v>684</v>
      </c>
      <c r="C124" t="s">
        <v>480</v>
      </c>
      <c r="D124">
        <v>96</v>
      </c>
      <c r="E124" s="105">
        <v>0.09652777777777777</v>
      </c>
    </row>
    <row r="125" spans="1:5" ht="12.75">
      <c r="A125">
        <v>36</v>
      </c>
      <c r="B125" t="s">
        <v>685</v>
      </c>
      <c r="C125" t="s">
        <v>186</v>
      </c>
      <c r="D125">
        <v>97</v>
      </c>
      <c r="E125" s="105">
        <v>0.09861111111111111</v>
      </c>
    </row>
    <row r="126" spans="1:5" ht="12.75">
      <c r="A126">
        <v>37</v>
      </c>
      <c r="B126" t="s">
        <v>686</v>
      </c>
      <c r="C126" t="s">
        <v>130</v>
      </c>
      <c r="D126">
        <v>96</v>
      </c>
      <c r="E126" s="105">
        <v>0.1013888888888889</v>
      </c>
    </row>
    <row r="128" ht="12.75">
      <c r="A128" t="s">
        <v>687</v>
      </c>
    </row>
    <row r="129" spans="1:6" ht="12.75">
      <c r="A129">
        <v>1</v>
      </c>
      <c r="B129" t="s">
        <v>85</v>
      </c>
      <c r="C129" t="s">
        <v>209</v>
      </c>
      <c r="D129">
        <v>96</v>
      </c>
      <c r="E129" s="105">
        <v>0.061111111111111116</v>
      </c>
      <c r="F129">
        <v>34</v>
      </c>
    </row>
    <row r="130" spans="1:6" ht="12.75">
      <c r="A130">
        <v>2</v>
      </c>
      <c r="B130" t="s">
        <v>208</v>
      </c>
      <c r="C130" t="s">
        <v>186</v>
      </c>
      <c r="D130">
        <v>96</v>
      </c>
      <c r="E130" s="105">
        <v>0.06180555555555556</v>
      </c>
      <c r="F130">
        <v>30</v>
      </c>
    </row>
    <row r="131" spans="1:6" ht="12.75">
      <c r="A131">
        <v>3</v>
      </c>
      <c r="B131" t="s">
        <v>210</v>
      </c>
      <c r="C131" t="s">
        <v>605</v>
      </c>
      <c r="D131">
        <v>96</v>
      </c>
      <c r="E131" s="105">
        <v>0.06527777777777778</v>
      </c>
      <c r="F131">
        <v>26</v>
      </c>
    </row>
    <row r="132" spans="1:6" ht="12.75">
      <c r="A132">
        <v>4</v>
      </c>
      <c r="B132" t="s">
        <v>96</v>
      </c>
      <c r="C132" t="s">
        <v>175</v>
      </c>
      <c r="D132">
        <v>96</v>
      </c>
      <c r="E132" s="105">
        <v>0.06736111111111111</v>
      </c>
      <c r="F132">
        <v>24</v>
      </c>
    </row>
    <row r="133" spans="1:6" ht="12.75">
      <c r="A133">
        <v>5</v>
      </c>
      <c r="B133" t="s">
        <v>211</v>
      </c>
      <c r="C133" t="s">
        <v>175</v>
      </c>
      <c r="D133">
        <v>96</v>
      </c>
      <c r="E133" s="105">
        <v>0.06736111111111111</v>
      </c>
      <c r="F133">
        <v>22</v>
      </c>
    </row>
    <row r="134" spans="1:6" ht="12.75">
      <c r="A134">
        <v>6</v>
      </c>
      <c r="B134" t="s">
        <v>90</v>
      </c>
      <c r="C134" t="s">
        <v>175</v>
      </c>
      <c r="D134">
        <v>97</v>
      </c>
      <c r="E134" s="105">
        <v>0.06875</v>
      </c>
      <c r="F134">
        <v>20</v>
      </c>
    </row>
    <row r="135" spans="1:6" ht="12.75">
      <c r="A135">
        <v>7</v>
      </c>
      <c r="B135" t="s">
        <v>263</v>
      </c>
      <c r="C135" t="s">
        <v>175</v>
      </c>
      <c r="D135">
        <v>97</v>
      </c>
      <c r="E135" s="105">
        <v>0.06875</v>
      </c>
      <c r="F135">
        <v>18</v>
      </c>
    </row>
    <row r="136" spans="1:6" ht="12.75">
      <c r="A136">
        <v>8</v>
      </c>
      <c r="B136" t="s">
        <v>91</v>
      </c>
      <c r="C136" t="s">
        <v>175</v>
      </c>
      <c r="D136">
        <v>97</v>
      </c>
      <c r="E136" s="105">
        <v>0.06944444444444443</v>
      </c>
      <c r="F136">
        <v>16</v>
      </c>
    </row>
    <row r="137" spans="1:6" ht="12.75">
      <c r="A137">
        <v>9</v>
      </c>
      <c r="B137" t="s">
        <v>552</v>
      </c>
      <c r="C137" t="s">
        <v>175</v>
      </c>
      <c r="D137">
        <v>96</v>
      </c>
      <c r="E137" s="105">
        <v>0.06944444444444443</v>
      </c>
      <c r="F137">
        <v>14</v>
      </c>
    </row>
    <row r="138" spans="1:6" ht="12.75">
      <c r="A138">
        <v>10</v>
      </c>
      <c r="B138" t="s">
        <v>688</v>
      </c>
      <c r="C138" t="s">
        <v>186</v>
      </c>
      <c r="D138">
        <v>96</v>
      </c>
      <c r="E138" s="105">
        <v>0.07013888888888889</v>
      </c>
      <c r="F138">
        <v>12</v>
      </c>
    </row>
    <row r="139" spans="1:6" ht="12.75">
      <c r="A139">
        <v>11</v>
      </c>
      <c r="B139" t="s">
        <v>212</v>
      </c>
      <c r="C139" t="s">
        <v>175</v>
      </c>
      <c r="D139">
        <v>96</v>
      </c>
      <c r="E139" s="105">
        <v>0.07291666666666667</v>
      </c>
      <c r="F139">
        <v>10</v>
      </c>
    </row>
    <row r="140" spans="1:6" ht="12.75">
      <c r="A140">
        <v>12</v>
      </c>
      <c r="B140" t="s">
        <v>554</v>
      </c>
      <c r="C140" t="s">
        <v>175</v>
      </c>
      <c r="D140">
        <v>96</v>
      </c>
      <c r="E140" s="105">
        <v>0.07430555555555556</v>
      </c>
      <c r="F140">
        <v>8</v>
      </c>
    </row>
    <row r="141" spans="1:6" ht="12.75">
      <c r="A141">
        <v>13</v>
      </c>
      <c r="B141" t="s">
        <v>137</v>
      </c>
      <c r="C141" t="s">
        <v>186</v>
      </c>
      <c r="D141">
        <v>96</v>
      </c>
      <c r="E141" s="105">
        <v>0.0763888888888889</v>
      </c>
      <c r="F141">
        <v>6</v>
      </c>
    </row>
    <row r="142" spans="1:6" ht="12.75">
      <c r="A142">
        <v>14</v>
      </c>
      <c r="B142" t="s">
        <v>301</v>
      </c>
      <c r="C142" t="s">
        <v>175</v>
      </c>
      <c r="D142">
        <v>96</v>
      </c>
      <c r="E142" s="105">
        <v>0.07708333333333334</v>
      </c>
      <c r="F142">
        <v>4</v>
      </c>
    </row>
    <row r="143" spans="1:6" ht="12.75">
      <c r="A143">
        <v>15</v>
      </c>
      <c r="B143" t="s">
        <v>534</v>
      </c>
      <c r="C143" t="s">
        <v>130</v>
      </c>
      <c r="D143">
        <v>97</v>
      </c>
      <c r="E143" s="105">
        <v>0.07777777777777778</v>
      </c>
      <c r="F143">
        <v>2</v>
      </c>
    </row>
    <row r="144" spans="1:5" ht="12.75">
      <c r="A144">
        <v>16</v>
      </c>
      <c r="B144" t="s">
        <v>586</v>
      </c>
      <c r="C144" t="s">
        <v>130</v>
      </c>
      <c r="D144">
        <v>97</v>
      </c>
      <c r="E144" s="105">
        <v>0.07916666666666666</v>
      </c>
    </row>
    <row r="145" spans="1:5" ht="12.75">
      <c r="A145">
        <v>17</v>
      </c>
      <c r="B145" t="s">
        <v>587</v>
      </c>
      <c r="C145" t="s">
        <v>175</v>
      </c>
      <c r="D145">
        <v>97</v>
      </c>
      <c r="E145" s="105">
        <v>0.08055555555555556</v>
      </c>
    </row>
    <row r="146" spans="1:5" ht="12.75">
      <c r="A146">
        <v>18</v>
      </c>
      <c r="B146" t="s">
        <v>689</v>
      </c>
      <c r="C146" t="s">
        <v>175</v>
      </c>
      <c r="D146">
        <v>96</v>
      </c>
      <c r="E146" s="105">
        <v>0.08125</v>
      </c>
    </row>
    <row r="147" spans="1:5" ht="12.75">
      <c r="A147">
        <v>19</v>
      </c>
      <c r="B147" t="s">
        <v>690</v>
      </c>
      <c r="C147" t="s">
        <v>175</v>
      </c>
      <c r="D147">
        <v>96</v>
      </c>
      <c r="E147" s="105">
        <v>0.08125</v>
      </c>
    </row>
    <row r="148" spans="1:5" ht="12.75">
      <c r="A148">
        <v>20</v>
      </c>
      <c r="B148" t="s">
        <v>588</v>
      </c>
      <c r="C148" t="s">
        <v>175</v>
      </c>
      <c r="D148">
        <v>97</v>
      </c>
      <c r="E148" s="105">
        <v>0.08194444444444444</v>
      </c>
    </row>
    <row r="149" spans="1:5" ht="12.75">
      <c r="A149">
        <v>21</v>
      </c>
      <c r="B149" t="s">
        <v>691</v>
      </c>
      <c r="C149" t="s">
        <v>197</v>
      </c>
      <c r="D149">
        <v>96</v>
      </c>
      <c r="E149" s="105">
        <v>0.08194444444444444</v>
      </c>
    </row>
    <row r="150" spans="1:5" ht="12.75">
      <c r="A150">
        <v>22</v>
      </c>
      <c r="B150" t="s">
        <v>692</v>
      </c>
      <c r="C150" t="s">
        <v>476</v>
      </c>
      <c r="D150">
        <v>96</v>
      </c>
      <c r="E150" s="105">
        <v>0.08333333333333333</v>
      </c>
    </row>
    <row r="151" spans="1:5" ht="12.75">
      <c r="A151">
        <v>23</v>
      </c>
      <c r="B151" t="s">
        <v>693</v>
      </c>
      <c r="C151" t="s">
        <v>175</v>
      </c>
      <c r="D151">
        <v>96</v>
      </c>
      <c r="E151" s="105">
        <v>0.08402777777777777</v>
      </c>
    </row>
    <row r="152" spans="1:5" ht="12.75">
      <c r="A152">
        <v>24</v>
      </c>
      <c r="B152" t="s">
        <v>694</v>
      </c>
      <c r="C152" t="s">
        <v>175</v>
      </c>
      <c r="D152">
        <v>97</v>
      </c>
      <c r="E152" s="105">
        <v>0.08472222222222221</v>
      </c>
    </row>
    <row r="153" spans="1:5" ht="12.75">
      <c r="A153">
        <v>25</v>
      </c>
      <c r="B153" t="s">
        <v>695</v>
      </c>
      <c r="C153" t="s">
        <v>175</v>
      </c>
      <c r="D153">
        <v>96</v>
      </c>
      <c r="E153" s="105">
        <v>0.08541666666666665</v>
      </c>
    </row>
    <row r="154" spans="1:5" ht="12.75">
      <c r="A154">
        <v>26</v>
      </c>
      <c r="B154" t="s">
        <v>696</v>
      </c>
      <c r="C154" t="s">
        <v>175</v>
      </c>
      <c r="D154">
        <v>97</v>
      </c>
      <c r="E154" s="105">
        <v>0.08541666666666665</v>
      </c>
    </row>
    <row r="155" spans="1:5" ht="12.75">
      <c r="A155">
        <v>27</v>
      </c>
      <c r="B155" t="s">
        <v>697</v>
      </c>
      <c r="C155" t="s">
        <v>480</v>
      </c>
      <c r="D155">
        <v>96</v>
      </c>
      <c r="E155" s="105">
        <v>0.08611111111111112</v>
      </c>
    </row>
    <row r="156" spans="1:5" ht="12.75">
      <c r="A156">
        <v>28</v>
      </c>
      <c r="B156" t="s">
        <v>698</v>
      </c>
      <c r="C156" t="s">
        <v>175</v>
      </c>
      <c r="D156">
        <v>96</v>
      </c>
      <c r="E156" s="105">
        <v>0.08611111111111112</v>
      </c>
    </row>
    <row r="157" spans="1:5" ht="12.75">
      <c r="A157">
        <v>29</v>
      </c>
      <c r="B157" t="s">
        <v>699</v>
      </c>
      <c r="C157" t="s">
        <v>130</v>
      </c>
      <c r="D157">
        <v>97</v>
      </c>
      <c r="E157" s="105">
        <v>0.08680555555555557</v>
      </c>
    </row>
    <row r="158" spans="1:5" ht="12.75">
      <c r="A158">
        <v>30</v>
      </c>
      <c r="B158" t="s">
        <v>700</v>
      </c>
      <c r="C158" t="s">
        <v>197</v>
      </c>
      <c r="D158">
        <v>97</v>
      </c>
      <c r="E158" s="105">
        <v>0.08680555555555557</v>
      </c>
    </row>
    <row r="159" spans="1:5" ht="12.75">
      <c r="A159">
        <v>31</v>
      </c>
      <c r="B159" t="s">
        <v>701</v>
      </c>
      <c r="C159" t="s">
        <v>175</v>
      </c>
      <c r="D159">
        <v>97</v>
      </c>
      <c r="E159" s="105">
        <v>0.0875</v>
      </c>
    </row>
    <row r="160" spans="1:5" ht="12.75">
      <c r="A160">
        <v>32</v>
      </c>
      <c r="B160" t="s">
        <v>84</v>
      </c>
      <c r="C160" t="s">
        <v>186</v>
      </c>
      <c r="D160">
        <v>97</v>
      </c>
      <c r="E160" s="105">
        <v>0.0875</v>
      </c>
    </row>
    <row r="161" spans="1:5" ht="12.75">
      <c r="A161">
        <v>33</v>
      </c>
      <c r="B161" t="s">
        <v>702</v>
      </c>
      <c r="C161" t="s">
        <v>175</v>
      </c>
      <c r="D161">
        <v>96</v>
      </c>
      <c r="E161" s="105">
        <v>0.09027777777777778</v>
      </c>
    </row>
    <row r="162" spans="1:5" ht="12.75">
      <c r="A162">
        <v>34</v>
      </c>
      <c r="B162" t="s">
        <v>703</v>
      </c>
      <c r="C162" t="s">
        <v>175</v>
      </c>
      <c r="D162">
        <v>96</v>
      </c>
      <c r="E162" s="105">
        <v>0.09166666666666667</v>
      </c>
    </row>
    <row r="163" spans="1:5" ht="12.75">
      <c r="A163">
        <v>35</v>
      </c>
      <c r="B163" t="s">
        <v>215</v>
      </c>
      <c r="C163" t="s">
        <v>175</v>
      </c>
      <c r="D163">
        <v>96</v>
      </c>
      <c r="E163" s="105">
        <v>0.09236111111111112</v>
      </c>
    </row>
    <row r="164" spans="1:5" ht="12.75">
      <c r="A164">
        <v>36</v>
      </c>
      <c r="B164" t="s">
        <v>704</v>
      </c>
      <c r="C164" t="s">
        <v>480</v>
      </c>
      <c r="D164">
        <v>96</v>
      </c>
      <c r="E164" s="105">
        <v>0.09444444444444444</v>
      </c>
    </row>
    <row r="165" spans="1:5" ht="12.75">
      <c r="A165">
        <v>37</v>
      </c>
      <c r="B165" t="s">
        <v>705</v>
      </c>
      <c r="C165" t="s">
        <v>480</v>
      </c>
      <c r="D165">
        <v>96</v>
      </c>
      <c r="E165" s="105">
        <v>0.09513888888888888</v>
      </c>
    </row>
    <row r="166" spans="1:5" ht="12.75">
      <c r="A166">
        <v>38</v>
      </c>
      <c r="B166" t="s">
        <v>706</v>
      </c>
      <c r="C166" t="s">
        <v>175</v>
      </c>
      <c r="D166">
        <v>97</v>
      </c>
      <c r="E166" s="105">
        <v>0.09652777777777777</v>
      </c>
    </row>
    <row r="167" spans="1:5" ht="12.75">
      <c r="A167">
        <v>39</v>
      </c>
      <c r="B167" t="s">
        <v>707</v>
      </c>
      <c r="C167" t="s">
        <v>130</v>
      </c>
      <c r="D167">
        <v>96</v>
      </c>
      <c r="E167" s="105">
        <v>0.09791666666666667</v>
      </c>
    </row>
    <row r="168" spans="1:5" ht="12.75">
      <c r="A168">
        <v>40</v>
      </c>
      <c r="B168" t="s">
        <v>708</v>
      </c>
      <c r="C168" t="s">
        <v>175</v>
      </c>
      <c r="D168">
        <v>96</v>
      </c>
      <c r="E168" s="105">
        <v>0.1</v>
      </c>
    </row>
    <row r="169" spans="1:5" ht="12.75">
      <c r="A169">
        <v>41</v>
      </c>
      <c r="B169" t="s">
        <v>709</v>
      </c>
      <c r="C169" t="s">
        <v>480</v>
      </c>
      <c r="D169">
        <v>96</v>
      </c>
      <c r="E169" s="105">
        <v>0.1013888888888889</v>
      </c>
    </row>
    <row r="170" spans="1:5" ht="12.75">
      <c r="A170">
        <v>42</v>
      </c>
      <c r="B170" t="s">
        <v>710</v>
      </c>
      <c r="C170" t="s">
        <v>175</v>
      </c>
      <c r="D170">
        <v>96</v>
      </c>
      <c r="E170" s="105">
        <v>0.10208333333333335</v>
      </c>
    </row>
    <row r="171" spans="1:5" ht="12.75">
      <c r="A171">
        <v>43</v>
      </c>
      <c r="B171" t="s">
        <v>711</v>
      </c>
      <c r="C171" t="s">
        <v>175</v>
      </c>
      <c r="D171">
        <v>97</v>
      </c>
      <c r="E171" s="105">
        <v>0.10277777777777779</v>
      </c>
    </row>
    <row r="172" spans="1:5" ht="12.75">
      <c r="A172">
        <v>44</v>
      </c>
      <c r="B172" t="s">
        <v>712</v>
      </c>
      <c r="C172" t="s">
        <v>175</v>
      </c>
      <c r="D172">
        <v>97</v>
      </c>
      <c r="E172" s="105">
        <v>0.10347222222222223</v>
      </c>
    </row>
    <row r="173" spans="1:5" ht="12.75">
      <c r="A173">
        <v>45</v>
      </c>
      <c r="B173" t="s">
        <v>713</v>
      </c>
      <c r="C173" t="s">
        <v>130</v>
      </c>
      <c r="D173">
        <v>97</v>
      </c>
      <c r="E173" s="105">
        <v>0.10625</v>
      </c>
    </row>
    <row r="174" spans="1:5" ht="12.75">
      <c r="A174">
        <v>46</v>
      </c>
      <c r="B174" t="s">
        <v>714</v>
      </c>
      <c r="C174" t="s">
        <v>175</v>
      </c>
      <c r="D174">
        <v>96</v>
      </c>
      <c r="E174" s="105">
        <v>0.11319444444444444</v>
      </c>
    </row>
    <row r="175" spans="1:5" ht="12.75">
      <c r="A175">
        <v>47</v>
      </c>
      <c r="B175" t="s">
        <v>715</v>
      </c>
      <c r="C175" t="s">
        <v>175</v>
      </c>
      <c r="D175">
        <v>97</v>
      </c>
      <c r="E175" s="105">
        <v>0.11666666666666665</v>
      </c>
    </row>
    <row r="177" ht="12.75">
      <c r="A177" t="s">
        <v>716</v>
      </c>
    </row>
    <row r="178" spans="1:6" ht="12.75">
      <c r="A178">
        <v>1</v>
      </c>
      <c r="B178" t="s">
        <v>219</v>
      </c>
      <c r="C178" t="s">
        <v>197</v>
      </c>
      <c r="D178">
        <v>94</v>
      </c>
      <c r="E178" s="105">
        <v>0.15625</v>
      </c>
      <c r="F178">
        <v>34</v>
      </c>
    </row>
    <row r="179" spans="1:6" ht="12.75">
      <c r="A179">
        <v>2</v>
      </c>
      <c r="B179" t="s">
        <v>119</v>
      </c>
      <c r="C179" t="s">
        <v>186</v>
      </c>
      <c r="D179">
        <v>95</v>
      </c>
      <c r="E179" s="105">
        <v>0.15625</v>
      </c>
      <c r="F179">
        <v>30</v>
      </c>
    </row>
    <row r="180" spans="1:6" ht="12.75">
      <c r="A180">
        <v>3</v>
      </c>
      <c r="B180" t="s">
        <v>216</v>
      </c>
      <c r="C180" t="s">
        <v>2</v>
      </c>
      <c r="D180">
        <v>94</v>
      </c>
      <c r="E180" s="105">
        <v>0.15694444444444444</v>
      </c>
      <c r="F180">
        <v>26</v>
      </c>
    </row>
    <row r="181" spans="1:6" ht="12.75">
      <c r="A181">
        <v>4</v>
      </c>
      <c r="B181" t="s">
        <v>267</v>
      </c>
      <c r="C181" t="s">
        <v>186</v>
      </c>
      <c r="D181">
        <v>94</v>
      </c>
      <c r="E181" s="105">
        <v>0.15694444444444444</v>
      </c>
      <c r="F181">
        <v>24</v>
      </c>
    </row>
    <row r="182" spans="1:6" ht="12.75">
      <c r="A182">
        <v>5</v>
      </c>
      <c r="B182" t="s">
        <v>113</v>
      </c>
      <c r="C182" t="s">
        <v>197</v>
      </c>
      <c r="D182">
        <v>94</v>
      </c>
      <c r="E182" s="105">
        <v>0.15833333333333333</v>
      </c>
      <c r="F182">
        <v>22</v>
      </c>
    </row>
    <row r="183" spans="1:6" ht="12.75">
      <c r="A183">
        <v>6</v>
      </c>
      <c r="B183" t="s">
        <v>133</v>
      </c>
      <c r="C183" t="s">
        <v>186</v>
      </c>
      <c r="D183">
        <v>94</v>
      </c>
      <c r="E183" s="105">
        <v>0.16041666666666668</v>
      </c>
      <c r="F183">
        <v>20</v>
      </c>
    </row>
    <row r="184" spans="1:6" ht="12.75">
      <c r="A184">
        <v>7</v>
      </c>
      <c r="B184" t="s">
        <v>558</v>
      </c>
      <c r="C184" t="s">
        <v>197</v>
      </c>
      <c r="D184">
        <v>95</v>
      </c>
      <c r="E184" s="105">
        <v>0.16458333333333333</v>
      </c>
      <c r="F184">
        <v>18</v>
      </c>
    </row>
    <row r="185" spans="1:6" ht="12.75">
      <c r="A185">
        <v>8</v>
      </c>
      <c r="B185" t="s">
        <v>270</v>
      </c>
      <c r="C185" t="s">
        <v>197</v>
      </c>
      <c r="D185">
        <v>94</v>
      </c>
      <c r="E185" s="105">
        <v>0.16944444444444443</v>
      </c>
      <c r="F185">
        <v>16</v>
      </c>
    </row>
    <row r="186" spans="1:6" ht="12.75">
      <c r="A186">
        <v>9</v>
      </c>
      <c r="B186" t="s">
        <v>717</v>
      </c>
      <c r="C186" t="s">
        <v>186</v>
      </c>
      <c r="D186">
        <v>94</v>
      </c>
      <c r="E186" s="105">
        <v>0.17013888888888887</v>
      </c>
      <c r="F186">
        <v>14</v>
      </c>
    </row>
    <row r="187" spans="1:6" ht="12.75">
      <c r="A187">
        <v>10</v>
      </c>
      <c r="B187" t="s">
        <v>606</v>
      </c>
      <c r="C187" t="s">
        <v>175</v>
      </c>
      <c r="D187">
        <v>95</v>
      </c>
      <c r="E187" s="105">
        <v>0.1708333333333333</v>
      </c>
      <c r="F187">
        <v>12</v>
      </c>
    </row>
    <row r="188" spans="1:6" ht="12.75">
      <c r="A188">
        <v>11</v>
      </c>
      <c r="B188" t="s">
        <v>561</v>
      </c>
      <c r="C188" t="s">
        <v>175</v>
      </c>
      <c r="D188">
        <v>95</v>
      </c>
      <c r="E188" s="105">
        <v>0.1708333333333333</v>
      </c>
      <c r="F188">
        <v>10</v>
      </c>
    </row>
    <row r="189" spans="1:6" ht="12.75">
      <c r="A189">
        <v>12</v>
      </c>
      <c r="B189" t="s">
        <v>510</v>
      </c>
      <c r="C189" t="s">
        <v>480</v>
      </c>
      <c r="D189">
        <v>95</v>
      </c>
      <c r="E189" s="105">
        <v>0.17569444444444446</v>
      </c>
      <c r="F189">
        <v>8</v>
      </c>
    </row>
    <row r="190" spans="1:6" ht="12.75">
      <c r="A190">
        <v>13</v>
      </c>
      <c r="B190" t="s">
        <v>509</v>
      </c>
      <c r="C190" t="s">
        <v>197</v>
      </c>
      <c r="D190">
        <v>94</v>
      </c>
      <c r="E190" s="105">
        <v>0.17916666666666667</v>
      </c>
      <c r="F190">
        <v>6</v>
      </c>
    </row>
    <row r="191" spans="1:6" ht="12.75">
      <c r="A191">
        <v>14</v>
      </c>
      <c r="B191" t="s">
        <v>607</v>
      </c>
      <c r="C191" t="s">
        <v>197</v>
      </c>
      <c r="D191">
        <v>95</v>
      </c>
      <c r="E191" s="105">
        <v>0.1798611111111111</v>
      </c>
      <c r="F191">
        <v>4</v>
      </c>
    </row>
    <row r="192" spans="1:6" ht="12.75">
      <c r="A192">
        <v>15</v>
      </c>
      <c r="B192" t="s">
        <v>310</v>
      </c>
      <c r="C192" t="s">
        <v>130</v>
      </c>
      <c r="D192">
        <v>95</v>
      </c>
      <c r="E192" s="105">
        <v>0.1826388888888889</v>
      </c>
      <c r="F192">
        <v>2</v>
      </c>
    </row>
    <row r="193" spans="1:5" ht="12.75">
      <c r="A193">
        <v>16</v>
      </c>
      <c r="B193" t="s">
        <v>718</v>
      </c>
      <c r="C193" t="s">
        <v>480</v>
      </c>
      <c r="D193">
        <v>95</v>
      </c>
      <c r="E193" s="105">
        <v>0.18888888888888888</v>
      </c>
    </row>
    <row r="194" spans="1:5" ht="12.75">
      <c r="A194">
        <v>17</v>
      </c>
      <c r="B194" t="s">
        <v>719</v>
      </c>
      <c r="C194" t="s">
        <v>130</v>
      </c>
      <c r="D194">
        <v>95</v>
      </c>
      <c r="E194" s="105">
        <v>0.1909722222222222</v>
      </c>
    </row>
    <row r="195" spans="1:5" ht="12.75">
      <c r="A195">
        <v>18</v>
      </c>
      <c r="B195" t="s">
        <v>720</v>
      </c>
      <c r="C195" t="s">
        <v>480</v>
      </c>
      <c r="D195">
        <v>94</v>
      </c>
      <c r="E195" s="105">
        <v>0.19722222222222222</v>
      </c>
    </row>
    <row r="196" spans="1:5" ht="12.75">
      <c r="A196">
        <v>19</v>
      </c>
      <c r="B196" t="s">
        <v>721</v>
      </c>
      <c r="C196" t="s">
        <v>480</v>
      </c>
      <c r="D196">
        <v>94</v>
      </c>
      <c r="E196" s="105">
        <v>0.20486111111111113</v>
      </c>
    </row>
    <row r="197" spans="1:5" ht="12.75">
      <c r="A197">
        <v>20</v>
      </c>
      <c r="B197" t="s">
        <v>722</v>
      </c>
      <c r="C197" t="s">
        <v>480</v>
      </c>
      <c r="D197">
        <v>95</v>
      </c>
      <c r="E197" s="105">
        <v>0.20555555555555557</v>
      </c>
    </row>
    <row r="198" spans="1:5" ht="12.75">
      <c r="A198">
        <v>21</v>
      </c>
      <c r="B198" t="s">
        <v>723</v>
      </c>
      <c r="C198" t="s">
        <v>186</v>
      </c>
      <c r="D198">
        <v>95</v>
      </c>
      <c r="E198" s="105">
        <v>0.20972222222222223</v>
      </c>
    </row>
    <row r="199" spans="1:5" ht="12.75">
      <c r="A199">
        <v>22</v>
      </c>
      <c r="B199" t="s">
        <v>724</v>
      </c>
      <c r="C199" t="s">
        <v>480</v>
      </c>
      <c r="D199">
        <v>94</v>
      </c>
      <c r="E199" s="105">
        <v>0.21041666666666667</v>
      </c>
    </row>
    <row r="200" spans="1:5" ht="12.75">
      <c r="A200">
        <v>23</v>
      </c>
      <c r="B200" t="s">
        <v>725</v>
      </c>
      <c r="C200" t="s">
        <v>480</v>
      </c>
      <c r="D200">
        <v>95</v>
      </c>
      <c r="E200" s="105">
        <v>0.2111111111111111</v>
      </c>
    </row>
    <row r="201" spans="1:5" ht="12.75">
      <c r="A201">
        <v>24</v>
      </c>
      <c r="B201" t="s">
        <v>726</v>
      </c>
      <c r="C201" t="s">
        <v>186</v>
      </c>
      <c r="D201">
        <v>95</v>
      </c>
      <c r="E201" s="105">
        <v>0.21736111111111112</v>
      </c>
    </row>
    <row r="202" spans="1:5" ht="12.75">
      <c r="A202">
        <v>25</v>
      </c>
      <c r="B202" t="s">
        <v>727</v>
      </c>
      <c r="C202" t="s">
        <v>186</v>
      </c>
      <c r="D202">
        <v>95</v>
      </c>
      <c r="E202" s="105">
        <v>0.22083333333333333</v>
      </c>
    </row>
    <row r="204" ht="12.75">
      <c r="A204" t="s">
        <v>728</v>
      </c>
    </row>
    <row r="205" spans="1:6" ht="12.75">
      <c r="A205">
        <v>1</v>
      </c>
      <c r="B205" t="s">
        <v>143</v>
      </c>
      <c r="C205" t="s">
        <v>605</v>
      </c>
      <c r="D205">
        <v>94</v>
      </c>
      <c r="E205" s="105">
        <v>0.13125</v>
      </c>
      <c r="F205">
        <v>34</v>
      </c>
    </row>
    <row r="206" spans="1:6" ht="12.75">
      <c r="A206">
        <v>2</v>
      </c>
      <c r="B206" t="s">
        <v>50</v>
      </c>
      <c r="C206" t="s">
        <v>197</v>
      </c>
      <c r="D206">
        <v>95</v>
      </c>
      <c r="E206" s="105">
        <v>0.1388888888888889</v>
      </c>
      <c r="F206">
        <v>30</v>
      </c>
    </row>
    <row r="207" spans="1:6" ht="12.75">
      <c r="A207">
        <v>3</v>
      </c>
      <c r="B207" t="s">
        <v>608</v>
      </c>
      <c r="C207" t="s">
        <v>175</v>
      </c>
      <c r="D207">
        <v>94</v>
      </c>
      <c r="E207" s="105">
        <v>0.1388888888888889</v>
      </c>
      <c r="F207">
        <v>26</v>
      </c>
    </row>
    <row r="208" spans="1:6" ht="12.75">
      <c r="A208">
        <v>4</v>
      </c>
      <c r="B208" t="s">
        <v>26</v>
      </c>
      <c r="C208" t="s">
        <v>175</v>
      </c>
      <c r="D208">
        <v>94</v>
      </c>
      <c r="E208" s="105">
        <v>0.14027777777777778</v>
      </c>
      <c r="F208">
        <v>24</v>
      </c>
    </row>
    <row r="209" spans="1:6" ht="12.75">
      <c r="A209">
        <v>5</v>
      </c>
      <c r="B209" t="s">
        <v>609</v>
      </c>
      <c r="C209" t="s">
        <v>175</v>
      </c>
      <c r="D209">
        <v>94</v>
      </c>
      <c r="E209" s="105">
        <v>0.14305555555555557</v>
      </c>
      <c r="F209">
        <v>22</v>
      </c>
    </row>
    <row r="210" spans="1:6" ht="12.75">
      <c r="A210">
        <v>6</v>
      </c>
      <c r="B210" t="s">
        <v>314</v>
      </c>
      <c r="C210" t="s">
        <v>130</v>
      </c>
      <c r="D210">
        <v>95</v>
      </c>
      <c r="E210" s="105">
        <v>0.1486111111111111</v>
      </c>
      <c r="F210">
        <v>20</v>
      </c>
    </row>
    <row r="211" spans="1:6" ht="12.75">
      <c r="A211">
        <v>7</v>
      </c>
      <c r="B211" t="s">
        <v>139</v>
      </c>
      <c r="C211" t="s">
        <v>197</v>
      </c>
      <c r="D211">
        <v>94</v>
      </c>
      <c r="E211" s="105">
        <v>0.1486111111111111</v>
      </c>
      <c r="F211">
        <v>18</v>
      </c>
    </row>
    <row r="212" spans="1:6" ht="12.75">
      <c r="A212">
        <v>8</v>
      </c>
      <c r="B212" t="s">
        <v>564</v>
      </c>
      <c r="C212" t="s">
        <v>186</v>
      </c>
      <c r="D212">
        <v>94</v>
      </c>
      <c r="E212" s="105">
        <v>0.14930555555555555</v>
      </c>
      <c r="F212">
        <v>16</v>
      </c>
    </row>
    <row r="213" spans="1:6" ht="12.75">
      <c r="A213">
        <v>9</v>
      </c>
      <c r="B213" t="s">
        <v>562</v>
      </c>
      <c r="C213" t="s">
        <v>480</v>
      </c>
      <c r="D213">
        <v>94</v>
      </c>
      <c r="E213" s="105">
        <v>0.15069444444444444</v>
      </c>
      <c r="F213">
        <v>14</v>
      </c>
    </row>
    <row r="214" spans="1:6" ht="12.75">
      <c r="A214">
        <v>10</v>
      </c>
      <c r="B214" t="s">
        <v>226</v>
      </c>
      <c r="C214" t="s">
        <v>186</v>
      </c>
      <c r="D214">
        <v>94</v>
      </c>
      <c r="E214" s="105">
        <v>0.15138888888888888</v>
      </c>
      <c r="F214">
        <v>12</v>
      </c>
    </row>
    <row r="215" spans="1:6" ht="12.75">
      <c r="A215">
        <v>11</v>
      </c>
      <c r="B215" t="s">
        <v>225</v>
      </c>
      <c r="C215" t="s">
        <v>186</v>
      </c>
      <c r="D215">
        <v>95</v>
      </c>
      <c r="E215" s="105">
        <v>0.15347222222222223</v>
      </c>
      <c r="F215">
        <v>10</v>
      </c>
    </row>
    <row r="216" spans="1:6" ht="12.75">
      <c r="A216">
        <v>12</v>
      </c>
      <c r="B216" t="s">
        <v>513</v>
      </c>
      <c r="C216" t="s">
        <v>480</v>
      </c>
      <c r="D216">
        <v>94</v>
      </c>
      <c r="E216" s="105">
        <v>0.15486111111111112</v>
      </c>
      <c r="F216">
        <v>8</v>
      </c>
    </row>
    <row r="217" spans="1:6" ht="12.75">
      <c r="A217">
        <v>13</v>
      </c>
      <c r="B217" t="s">
        <v>610</v>
      </c>
      <c r="C217" t="s">
        <v>197</v>
      </c>
      <c r="D217">
        <v>95</v>
      </c>
      <c r="E217" s="105">
        <v>0.15972222222222224</v>
      </c>
      <c r="F217">
        <v>6</v>
      </c>
    </row>
    <row r="218" spans="1:6" ht="12.75">
      <c r="A218">
        <v>14</v>
      </c>
      <c r="B218" t="s">
        <v>516</v>
      </c>
      <c r="C218" t="s">
        <v>175</v>
      </c>
      <c r="D218">
        <v>95</v>
      </c>
      <c r="E218" s="105">
        <v>0.15972222222222224</v>
      </c>
      <c r="F218">
        <v>4</v>
      </c>
    </row>
    <row r="219" spans="1:6" ht="12.75">
      <c r="A219">
        <v>15</v>
      </c>
      <c r="B219" t="s">
        <v>519</v>
      </c>
      <c r="C219" t="s">
        <v>175</v>
      </c>
      <c r="D219">
        <v>95</v>
      </c>
      <c r="E219" s="105">
        <v>0.16041666666666668</v>
      </c>
      <c r="F219">
        <v>2</v>
      </c>
    </row>
    <row r="220" spans="1:5" ht="12.75">
      <c r="A220">
        <v>16</v>
      </c>
      <c r="B220" t="s">
        <v>138</v>
      </c>
      <c r="C220" t="s">
        <v>186</v>
      </c>
      <c r="D220">
        <v>95</v>
      </c>
      <c r="E220" s="105">
        <v>0.16180555555555556</v>
      </c>
    </row>
    <row r="221" spans="1:5" ht="12.75">
      <c r="A221">
        <v>17</v>
      </c>
      <c r="B221" t="s">
        <v>729</v>
      </c>
      <c r="C221" t="s">
        <v>175</v>
      </c>
      <c r="D221">
        <v>94</v>
      </c>
      <c r="E221" s="105">
        <v>0.1638888888888889</v>
      </c>
    </row>
    <row r="222" spans="1:5" ht="12.75">
      <c r="A222">
        <v>18</v>
      </c>
      <c r="B222" t="s">
        <v>566</v>
      </c>
      <c r="C222" t="s">
        <v>175</v>
      </c>
      <c r="D222">
        <v>95</v>
      </c>
      <c r="E222" s="105">
        <v>0.16875</v>
      </c>
    </row>
    <row r="223" spans="1:5" ht="12.75">
      <c r="A223">
        <v>19</v>
      </c>
      <c r="B223" t="s">
        <v>521</v>
      </c>
      <c r="C223" t="s">
        <v>175</v>
      </c>
      <c r="D223">
        <v>95</v>
      </c>
      <c r="E223" s="105">
        <v>0.1708333333333333</v>
      </c>
    </row>
    <row r="224" spans="1:5" ht="12.75">
      <c r="A224">
        <v>20</v>
      </c>
      <c r="B224" t="s">
        <v>730</v>
      </c>
      <c r="C224" t="s">
        <v>175</v>
      </c>
      <c r="D224">
        <v>95</v>
      </c>
      <c r="E224" s="105">
        <v>0.17222222222222225</v>
      </c>
    </row>
    <row r="225" spans="1:5" ht="12.75">
      <c r="A225">
        <v>21</v>
      </c>
      <c r="B225" t="s">
        <v>731</v>
      </c>
      <c r="C225" t="s">
        <v>175</v>
      </c>
      <c r="D225">
        <v>95</v>
      </c>
      <c r="E225" s="105">
        <v>0.1729166666666667</v>
      </c>
    </row>
    <row r="226" spans="1:5" ht="12.75">
      <c r="A226">
        <v>22</v>
      </c>
      <c r="B226" t="s">
        <v>732</v>
      </c>
      <c r="C226" t="s">
        <v>175</v>
      </c>
      <c r="D226">
        <v>95</v>
      </c>
      <c r="E226" s="105">
        <v>0.17430555555555557</v>
      </c>
    </row>
    <row r="227" spans="1:5" ht="12.75">
      <c r="A227">
        <v>23</v>
      </c>
      <c r="B227" t="s">
        <v>733</v>
      </c>
      <c r="C227" t="s">
        <v>130</v>
      </c>
      <c r="D227">
        <v>94</v>
      </c>
      <c r="E227" s="105">
        <v>0.175</v>
      </c>
    </row>
    <row r="228" spans="1:5" ht="12.75">
      <c r="A228">
        <v>24</v>
      </c>
      <c r="B228" t="s">
        <v>734</v>
      </c>
      <c r="C228" t="s">
        <v>130</v>
      </c>
      <c r="D228">
        <v>94</v>
      </c>
      <c r="E228" s="105">
        <v>0.17708333333333334</v>
      </c>
    </row>
    <row r="229" spans="1:5" ht="12.75">
      <c r="A229">
        <v>25</v>
      </c>
      <c r="B229" t="s">
        <v>274</v>
      </c>
      <c r="C229" t="s">
        <v>130</v>
      </c>
      <c r="D229">
        <v>94</v>
      </c>
      <c r="E229" s="105">
        <v>0.17777777777777778</v>
      </c>
    </row>
    <row r="230" spans="1:5" ht="12.75">
      <c r="A230">
        <v>26</v>
      </c>
      <c r="B230" t="s">
        <v>735</v>
      </c>
      <c r="C230" t="s">
        <v>175</v>
      </c>
      <c r="D230">
        <v>95</v>
      </c>
      <c r="E230" s="105">
        <v>0.18125</v>
      </c>
    </row>
    <row r="231" spans="1:5" ht="12.75">
      <c r="A231">
        <v>27</v>
      </c>
      <c r="B231" t="s">
        <v>736</v>
      </c>
      <c r="C231" t="s">
        <v>130</v>
      </c>
      <c r="D231">
        <v>94</v>
      </c>
      <c r="E231" s="105">
        <v>0.18125</v>
      </c>
    </row>
    <row r="232" spans="1:5" ht="12.75">
      <c r="A232">
        <v>28</v>
      </c>
      <c r="B232" t="s">
        <v>737</v>
      </c>
      <c r="C232" t="s">
        <v>130</v>
      </c>
      <c r="D232">
        <v>94</v>
      </c>
      <c r="E232" s="105">
        <v>0.1875</v>
      </c>
    </row>
    <row r="233" ht="12.75">
      <c r="E233" s="105"/>
    </row>
    <row r="234" ht="12.75">
      <c r="A234" t="s">
        <v>738</v>
      </c>
    </row>
    <row r="235" spans="1:6" ht="12.75">
      <c r="A235">
        <v>1</v>
      </c>
      <c r="B235" t="s">
        <v>612</v>
      </c>
      <c r="C235" t="s">
        <v>605</v>
      </c>
      <c r="D235">
        <v>92</v>
      </c>
      <c r="E235" s="105">
        <v>0.13819444444444443</v>
      </c>
      <c r="F235">
        <v>34</v>
      </c>
    </row>
    <row r="236" spans="1:6" ht="12.75">
      <c r="A236">
        <v>2</v>
      </c>
      <c r="B236" t="s">
        <v>52</v>
      </c>
      <c r="C236" t="s">
        <v>186</v>
      </c>
      <c r="D236">
        <v>92</v>
      </c>
      <c r="E236" s="105">
        <v>0.14097222222222222</v>
      </c>
      <c r="F236">
        <v>30</v>
      </c>
    </row>
    <row r="237" spans="1:6" ht="12.75">
      <c r="A237">
        <v>3</v>
      </c>
      <c r="B237" t="s">
        <v>277</v>
      </c>
      <c r="C237" t="s">
        <v>605</v>
      </c>
      <c r="D237">
        <v>93</v>
      </c>
      <c r="E237" s="105">
        <v>0.14444444444444446</v>
      </c>
      <c r="F237">
        <v>26</v>
      </c>
    </row>
    <row r="238" spans="1:6" ht="12.75">
      <c r="A238">
        <v>4</v>
      </c>
      <c r="B238" t="s">
        <v>29</v>
      </c>
      <c r="C238" t="s">
        <v>197</v>
      </c>
      <c r="D238">
        <v>93</v>
      </c>
      <c r="E238" s="105">
        <v>0.14791666666666667</v>
      </c>
      <c r="F238">
        <v>24</v>
      </c>
    </row>
    <row r="239" spans="1:6" ht="12.75">
      <c r="A239">
        <v>5</v>
      </c>
      <c r="B239" t="s">
        <v>27</v>
      </c>
      <c r="C239" t="s">
        <v>175</v>
      </c>
      <c r="D239">
        <v>93</v>
      </c>
      <c r="E239" s="105">
        <v>0.14930555555555555</v>
      </c>
      <c r="F239">
        <v>22</v>
      </c>
    </row>
    <row r="240" spans="1:6" ht="12.75">
      <c r="A240">
        <v>6</v>
      </c>
      <c r="B240" t="s">
        <v>739</v>
      </c>
      <c r="C240" t="s">
        <v>175</v>
      </c>
      <c r="D240">
        <v>93</v>
      </c>
      <c r="E240" s="105">
        <v>0.15138888888888888</v>
      </c>
      <c r="F240">
        <v>20</v>
      </c>
    </row>
    <row r="241" spans="1:6" ht="12.75">
      <c r="A241">
        <v>7</v>
      </c>
      <c r="B241" t="s">
        <v>131</v>
      </c>
      <c r="C241" t="s">
        <v>186</v>
      </c>
      <c r="D241">
        <v>93</v>
      </c>
      <c r="E241" s="105">
        <v>0.15277777777777776</v>
      </c>
      <c r="F241">
        <v>18</v>
      </c>
    </row>
    <row r="242" spans="1:6" ht="12.75">
      <c r="A242">
        <v>8</v>
      </c>
      <c r="B242" t="s">
        <v>613</v>
      </c>
      <c r="C242" t="s">
        <v>614</v>
      </c>
      <c r="D242">
        <v>92</v>
      </c>
      <c r="E242" s="105">
        <v>0.15416666666666667</v>
      </c>
      <c r="F242">
        <v>16</v>
      </c>
    </row>
    <row r="243" spans="1:6" ht="12.75">
      <c r="A243">
        <v>9</v>
      </c>
      <c r="B243" t="s">
        <v>82</v>
      </c>
      <c r="C243" t="s">
        <v>186</v>
      </c>
      <c r="D243">
        <v>93</v>
      </c>
      <c r="E243" s="105">
        <v>0.15486111111111112</v>
      </c>
      <c r="F243">
        <v>14</v>
      </c>
    </row>
    <row r="244" spans="1:6" ht="12.75">
      <c r="A244">
        <v>10</v>
      </c>
      <c r="B244" t="s">
        <v>112</v>
      </c>
      <c r="C244" t="s">
        <v>197</v>
      </c>
      <c r="D244">
        <v>92</v>
      </c>
      <c r="E244" s="105">
        <v>0.15625</v>
      </c>
      <c r="F244">
        <v>12</v>
      </c>
    </row>
    <row r="245" spans="1:6" ht="12.75">
      <c r="A245">
        <v>11</v>
      </c>
      <c r="B245" t="s">
        <v>498</v>
      </c>
      <c r="C245" t="s">
        <v>480</v>
      </c>
      <c r="D245">
        <v>93</v>
      </c>
      <c r="E245" s="105">
        <v>0.17430555555555557</v>
      </c>
      <c r="F245">
        <v>10</v>
      </c>
    </row>
    <row r="246" spans="1:6" ht="12.75">
      <c r="A246">
        <v>12</v>
      </c>
      <c r="B246" t="s">
        <v>572</v>
      </c>
      <c r="C246" t="s">
        <v>480</v>
      </c>
      <c r="D246">
        <v>93</v>
      </c>
      <c r="E246" s="105">
        <v>0.2</v>
      </c>
      <c r="F246">
        <v>8</v>
      </c>
    </row>
    <row r="247" spans="1:6" ht="12.75">
      <c r="A247">
        <v>13</v>
      </c>
      <c r="B247" t="s">
        <v>395</v>
      </c>
      <c r="C247" t="s">
        <v>175</v>
      </c>
      <c r="D247">
        <v>93</v>
      </c>
      <c r="E247" s="105">
        <v>0.21666666666666667</v>
      </c>
      <c r="F247">
        <v>6</v>
      </c>
    </row>
    <row r="248" spans="1:6" ht="12.75">
      <c r="A248">
        <v>14</v>
      </c>
      <c r="B248" t="s">
        <v>278</v>
      </c>
      <c r="C248" t="s">
        <v>175</v>
      </c>
      <c r="D248">
        <v>93</v>
      </c>
      <c r="E248" s="105">
        <v>0.21666666666666667</v>
      </c>
      <c r="F248">
        <v>4</v>
      </c>
    </row>
    <row r="249" ht="12.75">
      <c r="E249" s="105"/>
    </row>
    <row r="251" ht="12.75">
      <c r="A251" t="s">
        <v>740</v>
      </c>
    </row>
    <row r="252" spans="1:6" ht="12.75">
      <c r="A252">
        <v>1</v>
      </c>
      <c r="B252" t="s">
        <v>55</v>
      </c>
      <c r="C252" t="s">
        <v>186</v>
      </c>
      <c r="D252">
        <v>92</v>
      </c>
      <c r="E252" s="105">
        <v>0.1798611111111111</v>
      </c>
      <c r="F252">
        <v>34</v>
      </c>
    </row>
    <row r="253" spans="1:6" ht="12.75">
      <c r="A253">
        <v>2</v>
      </c>
      <c r="B253" t="s">
        <v>237</v>
      </c>
      <c r="C253" t="s">
        <v>197</v>
      </c>
      <c r="D253">
        <v>92</v>
      </c>
      <c r="E253" s="105">
        <v>0.19305555555555554</v>
      </c>
      <c r="F253">
        <v>30</v>
      </c>
    </row>
    <row r="254" spans="1:6" ht="12.75">
      <c r="A254">
        <v>3</v>
      </c>
      <c r="B254" t="s">
        <v>24</v>
      </c>
      <c r="C254" t="s">
        <v>175</v>
      </c>
      <c r="D254">
        <v>93</v>
      </c>
      <c r="E254" s="105">
        <v>0.19375</v>
      </c>
      <c r="F254">
        <v>26</v>
      </c>
    </row>
    <row r="255" spans="1:6" ht="12.75">
      <c r="A255">
        <v>4</v>
      </c>
      <c r="B255" t="s">
        <v>144</v>
      </c>
      <c r="C255" t="s">
        <v>605</v>
      </c>
      <c r="D255">
        <v>92</v>
      </c>
      <c r="E255" s="105">
        <v>0.19444444444444445</v>
      </c>
      <c r="F255">
        <v>24</v>
      </c>
    </row>
    <row r="256" spans="1:6" ht="12.75">
      <c r="A256">
        <v>5</v>
      </c>
      <c r="B256" t="s">
        <v>574</v>
      </c>
      <c r="C256" t="s">
        <v>480</v>
      </c>
      <c r="D256">
        <v>92</v>
      </c>
      <c r="E256" s="105">
        <v>0.23055555555555554</v>
      </c>
      <c r="F256">
        <v>22</v>
      </c>
    </row>
    <row r="257" spans="1:6" ht="12.75">
      <c r="A257">
        <v>6</v>
      </c>
      <c r="B257" t="s">
        <v>575</v>
      </c>
      <c r="C257" t="s">
        <v>197</v>
      </c>
      <c r="D257">
        <v>93</v>
      </c>
      <c r="E257" s="105">
        <v>0.2375</v>
      </c>
      <c r="F257">
        <v>20</v>
      </c>
    </row>
    <row r="258" spans="1:6" ht="12.75">
      <c r="A258">
        <v>7</v>
      </c>
      <c r="B258" t="s">
        <v>497</v>
      </c>
      <c r="C258" t="s">
        <v>480</v>
      </c>
      <c r="D258">
        <v>93</v>
      </c>
      <c r="E258" s="105">
        <v>0.2611111111111111</v>
      </c>
      <c r="F258">
        <v>18</v>
      </c>
    </row>
    <row r="259" spans="1:6" ht="12.75">
      <c r="A259">
        <v>8</v>
      </c>
      <c r="B259" t="s">
        <v>98</v>
      </c>
      <c r="C259" t="s">
        <v>175</v>
      </c>
      <c r="D259">
        <v>92</v>
      </c>
      <c r="E259" s="105">
        <v>0.2965277777777778</v>
      </c>
      <c r="F259">
        <v>16</v>
      </c>
    </row>
    <row r="260" spans="1:6" ht="12.75">
      <c r="A260">
        <v>9</v>
      </c>
      <c r="B260" t="s">
        <v>741</v>
      </c>
      <c r="C260" t="s">
        <v>175</v>
      </c>
      <c r="D260">
        <v>92</v>
      </c>
      <c r="E260" s="105">
        <v>0.2972222222222222</v>
      </c>
      <c r="F260">
        <v>14</v>
      </c>
    </row>
    <row r="261" spans="1:6" ht="12.75">
      <c r="A261">
        <v>10</v>
      </c>
      <c r="B261" t="s">
        <v>150</v>
      </c>
      <c r="C261" t="s">
        <v>175</v>
      </c>
      <c r="D261">
        <v>93</v>
      </c>
      <c r="E261" s="105">
        <v>0.2972222222222222</v>
      </c>
      <c r="F261">
        <v>12</v>
      </c>
    </row>
    <row r="262" spans="1:6" ht="12.75">
      <c r="A262">
        <v>11</v>
      </c>
      <c r="B262" t="s">
        <v>242</v>
      </c>
      <c r="C262" t="s">
        <v>175</v>
      </c>
      <c r="D262">
        <v>93</v>
      </c>
      <c r="E262" s="105">
        <v>0.2986111111111111</v>
      </c>
      <c r="F262">
        <v>10</v>
      </c>
    </row>
    <row r="264" ht="12.75">
      <c r="A264" t="s">
        <v>742</v>
      </c>
    </row>
    <row r="265" spans="1:6" ht="12.75">
      <c r="A265">
        <v>1</v>
      </c>
      <c r="B265" t="s">
        <v>53</v>
      </c>
      <c r="C265" t="s">
        <v>605</v>
      </c>
      <c r="D265">
        <v>91</v>
      </c>
      <c r="E265" s="105">
        <v>0.14027777777777778</v>
      </c>
      <c r="F265">
        <v>34</v>
      </c>
    </row>
    <row r="266" spans="1:6" ht="12.75">
      <c r="A266">
        <v>2</v>
      </c>
      <c r="B266" t="s">
        <v>342</v>
      </c>
      <c r="C266" t="s">
        <v>197</v>
      </c>
      <c r="D266">
        <v>91</v>
      </c>
      <c r="E266" s="105">
        <v>0.14583333333333334</v>
      </c>
      <c r="F266">
        <v>30</v>
      </c>
    </row>
    <row r="267" spans="1:6" ht="12.75">
      <c r="A267">
        <v>3</v>
      </c>
      <c r="B267" t="s">
        <v>743</v>
      </c>
      <c r="C267" t="s">
        <v>197</v>
      </c>
      <c r="D267">
        <v>91</v>
      </c>
      <c r="E267" s="105">
        <v>0.1486111111111111</v>
      </c>
      <c r="F267">
        <v>26</v>
      </c>
    </row>
    <row r="268" spans="1:6" ht="12.75">
      <c r="A268">
        <v>4</v>
      </c>
      <c r="B268" t="s">
        <v>744</v>
      </c>
      <c r="C268" t="s">
        <v>186</v>
      </c>
      <c r="D268">
        <v>91</v>
      </c>
      <c r="E268" s="105">
        <v>0.15763888888888888</v>
      </c>
      <c r="F268">
        <v>24</v>
      </c>
    </row>
    <row r="269" spans="1:6" ht="12.75">
      <c r="A269">
        <v>5</v>
      </c>
      <c r="B269" t="s">
        <v>110</v>
      </c>
      <c r="C269" t="s">
        <v>197</v>
      </c>
      <c r="D269">
        <v>91</v>
      </c>
      <c r="E269" s="105">
        <v>0.16180555555555556</v>
      </c>
      <c r="F269">
        <v>22</v>
      </c>
    </row>
    <row r="270" spans="1:6" ht="12.75">
      <c r="A270">
        <v>6</v>
      </c>
      <c r="B270" t="s">
        <v>745</v>
      </c>
      <c r="C270" t="s">
        <v>197</v>
      </c>
      <c r="D270">
        <v>91</v>
      </c>
      <c r="E270" s="105">
        <v>0.17777777777777778</v>
      </c>
      <c r="F270">
        <v>20</v>
      </c>
    </row>
    <row r="272" ht="12.75">
      <c r="A272" t="s">
        <v>746</v>
      </c>
    </row>
    <row r="273" spans="1:6" ht="12.75">
      <c r="A273">
        <v>1</v>
      </c>
      <c r="B273" t="s">
        <v>286</v>
      </c>
      <c r="C273" t="s">
        <v>285</v>
      </c>
      <c r="D273">
        <v>90</v>
      </c>
      <c r="E273" s="105">
        <v>0.1875</v>
      </c>
      <c r="F273">
        <v>34</v>
      </c>
    </row>
    <row r="274" spans="1:6" ht="12.75">
      <c r="A274">
        <v>2</v>
      </c>
      <c r="B274" t="s">
        <v>284</v>
      </c>
      <c r="C274" t="s">
        <v>285</v>
      </c>
      <c r="D274">
        <v>90</v>
      </c>
      <c r="E274" s="105">
        <v>0.19236111111111112</v>
      </c>
      <c r="F274">
        <v>30</v>
      </c>
    </row>
    <row r="275" spans="1:6" ht="12.75">
      <c r="A275">
        <v>3</v>
      </c>
      <c r="B275" t="s">
        <v>47</v>
      </c>
      <c r="C275" t="s">
        <v>197</v>
      </c>
      <c r="D275">
        <v>91</v>
      </c>
      <c r="E275" s="105">
        <v>0.19236111111111112</v>
      </c>
      <c r="F275">
        <v>26</v>
      </c>
    </row>
    <row r="276" spans="1:6" ht="12.75">
      <c r="A276">
        <v>4</v>
      </c>
      <c r="B276" t="s">
        <v>245</v>
      </c>
      <c r="C276" t="s">
        <v>197</v>
      </c>
      <c r="D276">
        <v>91</v>
      </c>
      <c r="E276" s="105">
        <v>0.20555555555555557</v>
      </c>
      <c r="F276">
        <v>24</v>
      </c>
    </row>
    <row r="277" spans="1:6" ht="12.75">
      <c r="A277">
        <v>5</v>
      </c>
      <c r="B277" t="s">
        <v>89</v>
      </c>
      <c r="C277" t="s">
        <v>197</v>
      </c>
      <c r="D277">
        <v>90</v>
      </c>
      <c r="E277" s="105">
        <v>0.2125</v>
      </c>
      <c r="F277">
        <v>22</v>
      </c>
    </row>
    <row r="278" spans="1:6" ht="12.75">
      <c r="A278">
        <v>6</v>
      </c>
      <c r="B278" t="s">
        <v>106</v>
      </c>
      <c r="C278" t="s">
        <v>197</v>
      </c>
      <c r="D278">
        <v>91</v>
      </c>
      <c r="E278" s="105">
        <v>0.22430555555555556</v>
      </c>
      <c r="F278">
        <v>20</v>
      </c>
    </row>
    <row r="279" spans="1:6" ht="12.75">
      <c r="A279">
        <v>7</v>
      </c>
      <c r="B279" t="s">
        <v>107</v>
      </c>
      <c r="C279" t="s">
        <v>197</v>
      </c>
      <c r="D279">
        <v>90</v>
      </c>
      <c r="E279" s="105">
        <v>0.22847222222222222</v>
      </c>
      <c r="F279">
        <v>18</v>
      </c>
    </row>
    <row r="283" ht="12.75">
      <c r="B283" t="s">
        <v>747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="75" zoomScaleNormal="75" zoomScaleSheetLayoutView="75" workbookViewId="0" topLeftCell="A1">
      <selection activeCell="O13" sqref="O13"/>
    </sheetView>
  </sheetViews>
  <sheetFormatPr defaultColWidth="9.00390625" defaultRowHeight="12.75"/>
  <cols>
    <col min="1" max="1" width="4.125" style="0" customWidth="1"/>
    <col min="2" max="2" width="19.75390625" style="0" customWidth="1"/>
    <col min="3" max="3" width="25.00390625" style="0" customWidth="1"/>
    <col min="4" max="4" width="9.625" style="0" customWidth="1"/>
  </cols>
  <sheetData>
    <row r="1" spans="1:13" ht="15.75">
      <c r="A1" s="20"/>
      <c r="B1" s="30" t="s">
        <v>164</v>
      </c>
      <c r="C1" s="21"/>
      <c r="D1" s="21"/>
      <c r="E1" s="33"/>
      <c r="F1" s="22"/>
      <c r="G1" s="22"/>
      <c r="H1" s="22"/>
      <c r="I1" s="22"/>
      <c r="J1" s="22"/>
      <c r="K1" s="22"/>
      <c r="L1" s="22"/>
      <c r="M1" s="23"/>
    </row>
    <row r="2" spans="1:13" ht="12.75">
      <c r="A2" s="24"/>
      <c r="B2" s="9" t="s">
        <v>173</v>
      </c>
      <c r="C2" s="9"/>
      <c r="D2" s="9"/>
      <c r="E2" s="10" t="s">
        <v>1</v>
      </c>
      <c r="F2" s="9" t="s">
        <v>3</v>
      </c>
      <c r="G2" s="9" t="s">
        <v>165</v>
      </c>
      <c r="H2" s="9" t="s">
        <v>0</v>
      </c>
      <c r="I2" s="11" t="s">
        <v>152</v>
      </c>
      <c r="J2" s="11" t="s">
        <v>49</v>
      </c>
      <c r="K2" s="84" t="s">
        <v>130</v>
      </c>
      <c r="L2" s="11" t="s">
        <v>6</v>
      </c>
      <c r="M2" s="25"/>
    </row>
    <row r="3" spans="1:13" ht="12.75">
      <c r="A3" s="24"/>
      <c r="B3" s="8"/>
      <c r="C3" s="8"/>
      <c r="D3" s="8"/>
      <c r="E3" s="14"/>
      <c r="F3" s="8"/>
      <c r="G3" s="8"/>
      <c r="H3" s="8"/>
      <c r="I3" s="8"/>
      <c r="J3" s="8"/>
      <c r="K3" s="8"/>
      <c r="L3" s="8"/>
      <c r="M3" s="25"/>
    </row>
    <row r="4" spans="1:18" ht="12.75">
      <c r="A4" s="26" t="s">
        <v>7</v>
      </c>
      <c r="B4" s="53" t="s">
        <v>55</v>
      </c>
      <c r="C4" s="52" t="s">
        <v>186</v>
      </c>
      <c r="D4" s="80">
        <v>92</v>
      </c>
      <c r="E4" s="81"/>
      <c r="F4" s="81">
        <v>17</v>
      </c>
      <c r="G4" s="81">
        <v>17</v>
      </c>
      <c r="H4" s="81">
        <v>13</v>
      </c>
      <c r="I4" s="81"/>
      <c r="J4" s="81"/>
      <c r="K4" s="81">
        <v>15</v>
      </c>
      <c r="L4" s="81">
        <v>34</v>
      </c>
      <c r="M4" s="116">
        <f aca="true" t="shared" si="0" ref="M4:M9">SUM(E4:L4)</f>
        <v>96</v>
      </c>
      <c r="R4" s="105"/>
    </row>
    <row r="5" spans="1:18" ht="12.75">
      <c r="A5" s="26" t="s">
        <v>8</v>
      </c>
      <c r="B5" s="8" t="s">
        <v>237</v>
      </c>
      <c r="C5" s="8" t="s">
        <v>197</v>
      </c>
      <c r="D5" s="70">
        <v>92</v>
      </c>
      <c r="E5" s="73">
        <v>15</v>
      </c>
      <c r="F5" s="73"/>
      <c r="G5" s="73"/>
      <c r="H5" s="73"/>
      <c r="I5" s="73">
        <v>17</v>
      </c>
      <c r="J5" s="73">
        <v>17</v>
      </c>
      <c r="K5" s="73">
        <v>17</v>
      </c>
      <c r="L5" s="73">
        <v>30</v>
      </c>
      <c r="M5" s="115">
        <f t="shared" si="0"/>
        <v>96</v>
      </c>
      <c r="R5" s="105"/>
    </row>
    <row r="6" spans="1:18" ht="12.75">
      <c r="A6" s="26" t="s">
        <v>9</v>
      </c>
      <c r="B6" s="8" t="s">
        <v>24</v>
      </c>
      <c r="C6" s="8" t="s">
        <v>175</v>
      </c>
      <c r="D6" s="70">
        <v>93</v>
      </c>
      <c r="E6" s="73">
        <v>13</v>
      </c>
      <c r="F6" s="75">
        <v>12</v>
      </c>
      <c r="G6" s="75"/>
      <c r="H6" s="75"/>
      <c r="I6" s="75"/>
      <c r="J6" s="75">
        <v>12</v>
      </c>
      <c r="K6" s="75">
        <v>13</v>
      </c>
      <c r="L6" s="75">
        <v>26</v>
      </c>
      <c r="M6" s="117">
        <f t="shared" si="0"/>
        <v>76</v>
      </c>
      <c r="R6" s="105"/>
    </row>
    <row r="7" spans="1:18" ht="12.75">
      <c r="A7" s="26" t="s">
        <v>10</v>
      </c>
      <c r="B7" s="8" t="s">
        <v>144</v>
      </c>
      <c r="C7" s="8" t="s">
        <v>182</v>
      </c>
      <c r="D7" s="70">
        <v>92</v>
      </c>
      <c r="E7" s="73">
        <v>12</v>
      </c>
      <c r="F7" s="73">
        <v>15</v>
      </c>
      <c r="G7" s="73"/>
      <c r="H7" s="73"/>
      <c r="I7" s="73"/>
      <c r="J7" s="73">
        <v>13</v>
      </c>
      <c r="K7" s="73">
        <v>12</v>
      </c>
      <c r="L7" s="73">
        <v>24</v>
      </c>
      <c r="M7" s="115">
        <f t="shared" si="0"/>
        <v>76</v>
      </c>
      <c r="R7" s="105"/>
    </row>
    <row r="8" spans="1:18" ht="12.75">
      <c r="A8" s="29" t="s">
        <v>11</v>
      </c>
      <c r="B8" s="47" t="s">
        <v>282</v>
      </c>
      <c r="C8" s="47" t="s">
        <v>197</v>
      </c>
      <c r="D8" s="50">
        <v>92</v>
      </c>
      <c r="E8" s="73"/>
      <c r="F8" s="73">
        <v>11</v>
      </c>
      <c r="G8" s="73">
        <v>13</v>
      </c>
      <c r="H8" s="73">
        <v>8</v>
      </c>
      <c r="I8" s="73"/>
      <c r="J8" s="73"/>
      <c r="K8" s="73">
        <v>11</v>
      </c>
      <c r="L8" s="73"/>
      <c r="M8" s="115">
        <f t="shared" si="0"/>
        <v>43</v>
      </c>
      <c r="R8" s="105"/>
    </row>
    <row r="9" spans="1:18" ht="12.75">
      <c r="A9" s="26" t="s">
        <v>12</v>
      </c>
      <c r="B9" s="8" t="s">
        <v>239</v>
      </c>
      <c r="C9" s="8" t="s">
        <v>240</v>
      </c>
      <c r="D9" s="70">
        <v>92</v>
      </c>
      <c r="E9" s="73">
        <v>10</v>
      </c>
      <c r="F9" s="73"/>
      <c r="G9" s="73"/>
      <c r="H9" s="73"/>
      <c r="I9" s="73">
        <v>15</v>
      </c>
      <c r="J9" s="73">
        <v>10</v>
      </c>
      <c r="K9" s="73">
        <v>7</v>
      </c>
      <c r="L9" s="73"/>
      <c r="M9" s="115">
        <f t="shared" si="0"/>
        <v>42</v>
      </c>
      <c r="R9" s="105"/>
    </row>
    <row r="10" spans="1:18" ht="12.75">
      <c r="A10" s="29" t="s">
        <v>13</v>
      </c>
      <c r="B10" s="8" t="s">
        <v>497</v>
      </c>
      <c r="C10" s="8" t="s">
        <v>480</v>
      </c>
      <c r="D10" s="70">
        <v>93</v>
      </c>
      <c r="E10" s="70"/>
      <c r="F10" s="70"/>
      <c r="G10" s="96"/>
      <c r="H10" s="70"/>
      <c r="I10" s="96">
        <v>11</v>
      </c>
      <c r="J10" s="96">
        <v>7</v>
      </c>
      <c r="K10" s="96">
        <v>4</v>
      </c>
      <c r="L10" s="96">
        <v>18</v>
      </c>
      <c r="M10" s="118">
        <f>SUM(I10:L10)</f>
        <v>40</v>
      </c>
      <c r="R10" s="105"/>
    </row>
    <row r="11" spans="1:18" ht="12.75">
      <c r="A11" s="26" t="s">
        <v>14</v>
      </c>
      <c r="B11" s="47" t="s">
        <v>575</v>
      </c>
      <c r="C11" s="47" t="s">
        <v>576</v>
      </c>
      <c r="D11" s="50">
        <v>93</v>
      </c>
      <c r="E11" s="69"/>
      <c r="F11" s="69"/>
      <c r="G11" s="69"/>
      <c r="H11" s="69"/>
      <c r="I11" s="69"/>
      <c r="J11" s="69">
        <v>9</v>
      </c>
      <c r="K11" s="69">
        <v>5</v>
      </c>
      <c r="L11" s="69">
        <v>20</v>
      </c>
      <c r="M11" s="114">
        <f>SUM(J11:L11)</f>
        <v>34</v>
      </c>
      <c r="R11" s="105"/>
    </row>
    <row r="12" spans="1:18" ht="12.75">
      <c r="A12" s="29" t="s">
        <v>15</v>
      </c>
      <c r="B12" s="8" t="s">
        <v>574</v>
      </c>
      <c r="C12" s="8" t="s">
        <v>480</v>
      </c>
      <c r="D12" s="70">
        <v>92</v>
      </c>
      <c r="E12" s="70"/>
      <c r="F12" s="70"/>
      <c r="G12" s="70"/>
      <c r="H12" s="70"/>
      <c r="I12" s="70"/>
      <c r="J12" s="70">
        <v>11</v>
      </c>
      <c r="K12" s="70"/>
      <c r="L12" s="70">
        <v>22</v>
      </c>
      <c r="M12" s="100">
        <f>SUM(J12:L12)</f>
        <v>33</v>
      </c>
      <c r="R12" s="105"/>
    </row>
    <row r="13" spans="1:18" ht="12.75">
      <c r="A13" s="26" t="s">
        <v>16</v>
      </c>
      <c r="B13" s="8" t="s">
        <v>98</v>
      </c>
      <c r="C13" s="8" t="s">
        <v>175</v>
      </c>
      <c r="D13" s="70">
        <v>93</v>
      </c>
      <c r="E13" s="73">
        <v>3</v>
      </c>
      <c r="F13" s="73">
        <v>7</v>
      </c>
      <c r="G13" s="73"/>
      <c r="H13" s="73"/>
      <c r="I13" s="73"/>
      <c r="J13" s="73">
        <v>6</v>
      </c>
      <c r="K13" s="73"/>
      <c r="L13" s="73">
        <v>16</v>
      </c>
      <c r="M13" s="115">
        <f>SUM(E13:L13)</f>
        <v>32</v>
      </c>
      <c r="R13" s="105"/>
    </row>
    <row r="14" spans="1:18" ht="12.75">
      <c r="A14" s="29" t="s">
        <v>17</v>
      </c>
      <c r="B14" s="8" t="s">
        <v>104</v>
      </c>
      <c r="C14" s="8" t="s">
        <v>186</v>
      </c>
      <c r="D14" s="70">
        <v>92</v>
      </c>
      <c r="E14" s="73">
        <v>17</v>
      </c>
      <c r="F14" s="73"/>
      <c r="G14" s="73">
        <v>15</v>
      </c>
      <c r="H14" s="73"/>
      <c r="I14" s="73"/>
      <c r="J14" s="73"/>
      <c r="K14" s="73"/>
      <c r="L14" s="73"/>
      <c r="M14" s="115">
        <f>SUM(E14:L14)</f>
        <v>32</v>
      </c>
      <c r="R14" s="105"/>
    </row>
    <row r="15" spans="1:19" ht="12.75">
      <c r="A15" s="26" t="s">
        <v>18</v>
      </c>
      <c r="B15" s="8" t="s">
        <v>238</v>
      </c>
      <c r="C15" s="8" t="s">
        <v>186</v>
      </c>
      <c r="D15" s="70">
        <v>92</v>
      </c>
      <c r="E15" s="74">
        <v>11</v>
      </c>
      <c r="F15" s="73">
        <v>9</v>
      </c>
      <c r="G15" s="73">
        <v>12</v>
      </c>
      <c r="H15" s="73"/>
      <c r="I15" s="73"/>
      <c r="J15" s="73"/>
      <c r="K15" s="73"/>
      <c r="L15" s="73"/>
      <c r="M15" s="115">
        <f>SUM(E15:L15)</f>
        <v>32</v>
      </c>
      <c r="S15" s="105"/>
    </row>
    <row r="16" spans="1:19" ht="12.75">
      <c r="A16" s="29" t="s">
        <v>19</v>
      </c>
      <c r="B16" s="8" t="s">
        <v>242</v>
      </c>
      <c r="C16" s="8" t="s">
        <v>175</v>
      </c>
      <c r="D16" s="70">
        <v>93</v>
      </c>
      <c r="E16" s="74">
        <v>8</v>
      </c>
      <c r="F16" s="81">
        <v>8</v>
      </c>
      <c r="G16" s="81"/>
      <c r="H16" s="81"/>
      <c r="I16" s="81"/>
      <c r="J16" s="81"/>
      <c r="K16" s="81"/>
      <c r="L16" s="81">
        <v>10</v>
      </c>
      <c r="M16" s="116">
        <f>SUM(E16:L16)</f>
        <v>26</v>
      </c>
      <c r="S16" s="105"/>
    </row>
    <row r="17" spans="1:13" ht="12.75">
      <c r="A17" s="26" t="s">
        <v>20</v>
      </c>
      <c r="B17" s="8" t="s">
        <v>573</v>
      </c>
      <c r="C17" s="8" t="s">
        <v>197</v>
      </c>
      <c r="D17" s="70">
        <v>93</v>
      </c>
      <c r="E17" s="70"/>
      <c r="F17" s="70"/>
      <c r="G17" s="67"/>
      <c r="H17" s="70"/>
      <c r="I17" s="67"/>
      <c r="J17" s="67">
        <v>15</v>
      </c>
      <c r="K17" s="67">
        <v>10</v>
      </c>
      <c r="L17" s="67"/>
      <c r="M17" s="113">
        <f>SUM(J17:L17)</f>
        <v>25</v>
      </c>
    </row>
    <row r="18" spans="1:13" ht="12.75">
      <c r="A18" s="29" t="s">
        <v>21</v>
      </c>
      <c r="B18" s="8" t="s">
        <v>102</v>
      </c>
      <c r="C18" s="8" t="s">
        <v>175</v>
      </c>
      <c r="D18" s="70">
        <v>93</v>
      </c>
      <c r="E18" s="74">
        <v>2</v>
      </c>
      <c r="F18" s="81">
        <v>4</v>
      </c>
      <c r="G18" s="81"/>
      <c r="H18" s="81"/>
      <c r="I18" s="81"/>
      <c r="J18" s="81">
        <v>4</v>
      </c>
      <c r="K18" s="81"/>
      <c r="L18" s="81">
        <v>14</v>
      </c>
      <c r="M18" s="116">
        <f>SUM(E18:L18)</f>
        <v>24</v>
      </c>
    </row>
    <row r="19" spans="1:13" ht="12.75">
      <c r="A19" s="26" t="s">
        <v>30</v>
      </c>
      <c r="B19" s="8" t="s">
        <v>150</v>
      </c>
      <c r="C19" s="8" t="s">
        <v>175</v>
      </c>
      <c r="D19" s="70">
        <v>93</v>
      </c>
      <c r="E19" s="73">
        <v>6</v>
      </c>
      <c r="F19" s="75"/>
      <c r="G19" s="75"/>
      <c r="H19" s="75"/>
      <c r="I19" s="75"/>
      <c r="J19" s="75">
        <v>3</v>
      </c>
      <c r="K19" s="75"/>
      <c r="L19" s="75">
        <v>12</v>
      </c>
      <c r="M19" s="117">
        <f>SUM(E19:L19)</f>
        <v>21</v>
      </c>
    </row>
    <row r="20" spans="1:13" ht="12.75">
      <c r="A20" s="29" t="s">
        <v>31</v>
      </c>
      <c r="B20" s="8" t="s">
        <v>241</v>
      </c>
      <c r="C20" s="8" t="s">
        <v>175</v>
      </c>
      <c r="D20" s="70">
        <v>92</v>
      </c>
      <c r="E20" s="73">
        <v>9</v>
      </c>
      <c r="F20" s="73">
        <v>10</v>
      </c>
      <c r="G20" s="73"/>
      <c r="H20" s="73"/>
      <c r="I20" s="73"/>
      <c r="J20" s="73"/>
      <c r="K20" s="73"/>
      <c r="L20" s="73"/>
      <c r="M20" s="115">
        <f>SUM(E20:L20)</f>
        <v>19</v>
      </c>
    </row>
    <row r="21" spans="1:13" ht="12.75">
      <c r="A21" s="26" t="s">
        <v>32</v>
      </c>
      <c r="B21" s="8" t="s">
        <v>461</v>
      </c>
      <c r="C21" s="8" t="s">
        <v>432</v>
      </c>
      <c r="D21" s="70">
        <v>93</v>
      </c>
      <c r="E21" s="70"/>
      <c r="F21" s="70"/>
      <c r="G21" s="95"/>
      <c r="H21" s="70">
        <v>17</v>
      </c>
      <c r="I21" s="95"/>
      <c r="J21" s="95"/>
      <c r="K21" s="95"/>
      <c r="L21" s="95"/>
      <c r="M21" s="119">
        <f>SUM(G21:L21)</f>
        <v>17</v>
      </c>
    </row>
    <row r="22" spans="1:13" ht="12.75">
      <c r="A22" s="29" t="s">
        <v>33</v>
      </c>
      <c r="B22" s="47" t="s">
        <v>25</v>
      </c>
      <c r="C22" s="47" t="s">
        <v>175</v>
      </c>
      <c r="D22" s="50">
        <v>93</v>
      </c>
      <c r="E22" s="73"/>
      <c r="F22" s="73">
        <v>3</v>
      </c>
      <c r="G22" s="73"/>
      <c r="H22" s="73">
        <v>12</v>
      </c>
      <c r="I22" s="73"/>
      <c r="J22" s="73"/>
      <c r="K22" s="73"/>
      <c r="L22" s="73"/>
      <c r="M22" s="115">
        <f>SUM(E22:L22)</f>
        <v>15</v>
      </c>
    </row>
    <row r="23" spans="1:13" ht="12.75">
      <c r="A23" s="26" t="s">
        <v>34</v>
      </c>
      <c r="B23" s="8" t="s">
        <v>462</v>
      </c>
      <c r="C23" s="8" t="s">
        <v>350</v>
      </c>
      <c r="D23" s="70">
        <v>93</v>
      </c>
      <c r="E23" s="70"/>
      <c r="F23" s="70"/>
      <c r="G23" s="69"/>
      <c r="H23" s="70">
        <v>15</v>
      </c>
      <c r="I23" s="69"/>
      <c r="J23" s="69"/>
      <c r="K23" s="69"/>
      <c r="L23" s="69"/>
      <c r="M23" s="114">
        <f>SUM(G23:L23)</f>
        <v>15</v>
      </c>
    </row>
    <row r="24" spans="1:13" ht="12.75">
      <c r="A24" s="29" t="s">
        <v>35</v>
      </c>
      <c r="B24" s="8" t="s">
        <v>494</v>
      </c>
      <c r="C24" s="8" t="s">
        <v>495</v>
      </c>
      <c r="D24" s="70">
        <v>93</v>
      </c>
      <c r="E24" s="70"/>
      <c r="F24" s="70"/>
      <c r="G24" s="96"/>
      <c r="H24" s="70"/>
      <c r="I24" s="96">
        <v>13</v>
      </c>
      <c r="J24" s="96"/>
      <c r="K24" s="96"/>
      <c r="L24" s="96"/>
      <c r="M24" s="118">
        <f>SUM(I24:L24)</f>
        <v>13</v>
      </c>
    </row>
    <row r="25" spans="1:13" ht="12.75">
      <c r="A25" s="26" t="s">
        <v>36</v>
      </c>
      <c r="B25" s="8" t="s">
        <v>496</v>
      </c>
      <c r="C25" s="17" t="s">
        <v>201</v>
      </c>
      <c r="D25" s="70">
        <v>93</v>
      </c>
      <c r="E25" s="70"/>
      <c r="F25" s="70"/>
      <c r="G25" s="69"/>
      <c r="H25" s="70"/>
      <c r="I25" s="69">
        <v>12</v>
      </c>
      <c r="J25" s="69"/>
      <c r="K25" s="69"/>
      <c r="L25" s="69"/>
      <c r="M25" s="114">
        <f>SUM(I25:L25)</f>
        <v>12</v>
      </c>
    </row>
    <row r="26" spans="1:13" ht="12.75">
      <c r="A26" s="29" t="s">
        <v>37</v>
      </c>
      <c r="B26" s="8" t="s">
        <v>243</v>
      </c>
      <c r="C26" s="8" t="s">
        <v>197</v>
      </c>
      <c r="D26" s="70">
        <v>92</v>
      </c>
      <c r="E26" s="73">
        <v>7</v>
      </c>
      <c r="F26" s="75"/>
      <c r="G26" s="75">
        <v>4</v>
      </c>
      <c r="H26" s="75"/>
      <c r="I26" s="75"/>
      <c r="J26" s="75"/>
      <c r="K26" s="75"/>
      <c r="L26" s="75"/>
      <c r="M26" s="117">
        <f>SUM(E26:L26)</f>
        <v>11</v>
      </c>
    </row>
    <row r="27" spans="1:13" ht="12.75">
      <c r="A27" s="26" t="s">
        <v>38</v>
      </c>
      <c r="B27" s="8" t="s">
        <v>103</v>
      </c>
      <c r="C27" s="8" t="s">
        <v>175</v>
      </c>
      <c r="D27" s="70">
        <v>93</v>
      </c>
      <c r="E27" s="74">
        <v>5</v>
      </c>
      <c r="F27" s="73">
        <v>6</v>
      </c>
      <c r="G27" s="73"/>
      <c r="H27" s="73"/>
      <c r="I27" s="73"/>
      <c r="J27" s="73"/>
      <c r="K27" s="73"/>
      <c r="L27" s="73"/>
      <c r="M27" s="115">
        <f>SUM(E27:L27)</f>
        <v>11</v>
      </c>
    </row>
    <row r="28" spans="1:13" ht="12.75">
      <c r="A28" s="29" t="s">
        <v>39</v>
      </c>
      <c r="B28" s="47" t="s">
        <v>319</v>
      </c>
      <c r="C28" s="8" t="s">
        <v>201</v>
      </c>
      <c r="D28" s="50">
        <v>92</v>
      </c>
      <c r="E28" s="73"/>
      <c r="F28" s="73"/>
      <c r="G28" s="73">
        <v>11</v>
      </c>
      <c r="H28" s="73"/>
      <c r="I28" s="73"/>
      <c r="J28" s="73"/>
      <c r="K28" s="73"/>
      <c r="L28" s="73"/>
      <c r="M28" s="115">
        <f>SUM(E28:L28)</f>
        <v>11</v>
      </c>
    </row>
    <row r="29" spans="1:13" ht="12.75">
      <c r="A29" s="26" t="s">
        <v>40</v>
      </c>
      <c r="B29" s="8" t="s">
        <v>469</v>
      </c>
      <c r="C29" s="8" t="s">
        <v>470</v>
      </c>
      <c r="D29" s="70">
        <v>92</v>
      </c>
      <c r="E29" s="70"/>
      <c r="F29" s="70"/>
      <c r="G29" s="95"/>
      <c r="H29" s="70">
        <v>11</v>
      </c>
      <c r="I29" s="95"/>
      <c r="J29" s="95"/>
      <c r="K29" s="95"/>
      <c r="L29" s="95"/>
      <c r="M29" s="119">
        <f>SUM(G29:L29)</f>
        <v>11</v>
      </c>
    </row>
    <row r="30" spans="1:13" ht="12.75">
      <c r="A30" s="29" t="s">
        <v>41</v>
      </c>
      <c r="B30" s="8" t="s">
        <v>244</v>
      </c>
      <c r="C30" s="8" t="s">
        <v>175</v>
      </c>
      <c r="D30" s="70">
        <v>93</v>
      </c>
      <c r="E30" s="73">
        <v>4</v>
      </c>
      <c r="F30" s="75">
        <v>2</v>
      </c>
      <c r="G30" s="75"/>
      <c r="H30" s="75"/>
      <c r="I30" s="75"/>
      <c r="J30" s="75">
        <v>5</v>
      </c>
      <c r="K30" s="75"/>
      <c r="L30" s="75"/>
      <c r="M30" s="117">
        <f>SUM(E30:L30)</f>
        <v>11</v>
      </c>
    </row>
    <row r="31" spans="1:13" ht="12.75">
      <c r="A31" s="26" t="s">
        <v>48</v>
      </c>
      <c r="B31" s="15" t="s">
        <v>320</v>
      </c>
      <c r="C31" s="54" t="s">
        <v>201</v>
      </c>
      <c r="D31" s="56">
        <v>93</v>
      </c>
      <c r="E31" s="78"/>
      <c r="F31" s="82"/>
      <c r="G31" s="82">
        <v>10</v>
      </c>
      <c r="H31" s="82"/>
      <c r="I31" s="82"/>
      <c r="J31" s="82"/>
      <c r="K31" s="82"/>
      <c r="L31" s="82"/>
      <c r="M31" s="120">
        <f>SUM(E31:L31)</f>
        <v>10</v>
      </c>
    </row>
    <row r="32" spans="1:13" ht="12.75">
      <c r="A32" s="29" t="s">
        <v>56</v>
      </c>
      <c r="B32" s="47" t="s">
        <v>321</v>
      </c>
      <c r="C32" s="47" t="s">
        <v>201</v>
      </c>
      <c r="D32" s="50">
        <v>92</v>
      </c>
      <c r="E32" s="73"/>
      <c r="F32" s="73"/>
      <c r="G32" s="73">
        <v>9</v>
      </c>
      <c r="H32" s="73"/>
      <c r="I32" s="73"/>
      <c r="J32" s="73"/>
      <c r="K32" s="73"/>
      <c r="L32" s="73"/>
      <c r="M32" s="115">
        <f>SUM(E32:L32)</f>
        <v>9</v>
      </c>
    </row>
    <row r="33" spans="1:13" ht="12.75">
      <c r="A33" s="29" t="s">
        <v>58</v>
      </c>
      <c r="B33" s="8" t="s">
        <v>463</v>
      </c>
      <c r="C33" s="8" t="s">
        <v>464</v>
      </c>
      <c r="D33" s="70">
        <v>93</v>
      </c>
      <c r="E33" s="70"/>
      <c r="F33" s="70"/>
      <c r="G33" s="67"/>
      <c r="H33" s="70">
        <v>9</v>
      </c>
      <c r="I33" s="67"/>
      <c r="J33" s="67"/>
      <c r="K33" s="67"/>
      <c r="L33" s="67"/>
      <c r="M33" s="113">
        <f>SUM(G33:L33)</f>
        <v>9</v>
      </c>
    </row>
    <row r="34" spans="1:13" ht="12.75">
      <c r="A34" s="26" t="s">
        <v>59</v>
      </c>
      <c r="B34" s="8" t="s">
        <v>599</v>
      </c>
      <c r="C34" s="8" t="s">
        <v>240</v>
      </c>
      <c r="D34" s="70">
        <v>92</v>
      </c>
      <c r="E34" s="112"/>
      <c r="F34" s="70"/>
      <c r="G34" s="95"/>
      <c r="H34" s="95"/>
      <c r="I34" s="95"/>
      <c r="J34" s="95"/>
      <c r="K34" s="95">
        <v>9</v>
      </c>
      <c r="L34" s="95"/>
      <c r="M34" s="119">
        <f>SUM(K34:L34)</f>
        <v>9</v>
      </c>
    </row>
    <row r="35" spans="1:13" ht="12.75">
      <c r="A35" s="29" t="s">
        <v>60</v>
      </c>
      <c r="B35" s="16" t="s">
        <v>322</v>
      </c>
      <c r="C35" s="51" t="s">
        <v>201</v>
      </c>
      <c r="D35" s="55">
        <v>93</v>
      </c>
      <c r="E35" s="79"/>
      <c r="F35" s="82"/>
      <c r="G35" s="82">
        <v>8</v>
      </c>
      <c r="H35" s="82"/>
      <c r="I35" s="82"/>
      <c r="J35" s="82"/>
      <c r="K35" s="82"/>
      <c r="L35" s="82"/>
      <c r="M35" s="120">
        <f>SUM(E35:L35)</f>
        <v>8</v>
      </c>
    </row>
    <row r="36" spans="1:13" ht="12.75">
      <c r="A36" s="26" t="s">
        <v>61</v>
      </c>
      <c r="B36" s="47" t="s">
        <v>577</v>
      </c>
      <c r="C36" s="47" t="s">
        <v>175</v>
      </c>
      <c r="D36" s="50">
        <v>93</v>
      </c>
      <c r="E36" s="69"/>
      <c r="F36" s="69"/>
      <c r="G36" s="73"/>
      <c r="H36" s="73"/>
      <c r="I36" s="69"/>
      <c r="J36" s="69">
        <v>8</v>
      </c>
      <c r="K36" s="69"/>
      <c r="L36" s="69"/>
      <c r="M36" s="115">
        <f>SUM(J36:L36)</f>
        <v>8</v>
      </c>
    </row>
    <row r="37" spans="1:13" ht="12.75">
      <c r="A37" s="29" t="s">
        <v>62</v>
      </c>
      <c r="B37" s="8" t="s">
        <v>468</v>
      </c>
      <c r="C37" s="8" t="s">
        <v>423</v>
      </c>
      <c r="D37" s="70">
        <v>93</v>
      </c>
      <c r="E37" s="70"/>
      <c r="F37" s="70"/>
      <c r="G37" s="67"/>
      <c r="H37" s="70">
        <v>2</v>
      </c>
      <c r="I37" s="67"/>
      <c r="J37" s="67"/>
      <c r="K37" s="67">
        <v>6</v>
      </c>
      <c r="L37" s="67"/>
      <c r="M37" s="113">
        <f>SUM(G37:L37)</f>
        <v>8</v>
      </c>
    </row>
    <row r="38" spans="1:13" ht="12.75">
      <c r="A38" s="26" t="s">
        <v>63</v>
      </c>
      <c r="B38" s="8" t="s">
        <v>600</v>
      </c>
      <c r="C38" s="8" t="s">
        <v>197</v>
      </c>
      <c r="D38" s="70">
        <v>92</v>
      </c>
      <c r="E38" s="112"/>
      <c r="F38" s="70"/>
      <c r="G38" s="70"/>
      <c r="H38" s="70"/>
      <c r="I38" s="70"/>
      <c r="J38" s="70"/>
      <c r="K38" s="70">
        <v>8</v>
      </c>
      <c r="L38" s="70"/>
      <c r="M38" s="100">
        <f>SUM(K38:L38)</f>
        <v>8</v>
      </c>
    </row>
    <row r="39" spans="1:13" ht="12.75">
      <c r="A39" s="29" t="s">
        <v>64</v>
      </c>
      <c r="B39" s="16" t="s">
        <v>151</v>
      </c>
      <c r="C39" s="51" t="s">
        <v>201</v>
      </c>
      <c r="D39" s="55">
        <v>92</v>
      </c>
      <c r="E39" s="79"/>
      <c r="F39" s="82"/>
      <c r="G39" s="82">
        <v>7</v>
      </c>
      <c r="H39" s="82"/>
      <c r="I39" s="82"/>
      <c r="J39" s="82"/>
      <c r="K39" s="82"/>
      <c r="L39" s="82"/>
      <c r="M39" s="120">
        <f>SUM(E39:L39)</f>
        <v>7</v>
      </c>
    </row>
    <row r="40" spans="1:13" ht="12.75">
      <c r="A40" s="26" t="s">
        <v>65</v>
      </c>
      <c r="B40" s="8" t="s">
        <v>471</v>
      </c>
      <c r="C40" s="8" t="s">
        <v>432</v>
      </c>
      <c r="D40" s="70">
        <v>92</v>
      </c>
      <c r="E40" s="70"/>
      <c r="F40" s="70"/>
      <c r="G40" s="96"/>
      <c r="H40" s="70">
        <v>7</v>
      </c>
      <c r="I40" s="96"/>
      <c r="J40" s="96"/>
      <c r="K40" s="96"/>
      <c r="L40" s="96"/>
      <c r="M40" s="118">
        <f>SUM(G40:L40)</f>
        <v>7</v>
      </c>
    </row>
    <row r="41" spans="1:13" ht="12.75">
      <c r="A41" s="29" t="s">
        <v>66</v>
      </c>
      <c r="B41" s="64" t="s">
        <v>323</v>
      </c>
      <c r="C41" s="52" t="s">
        <v>312</v>
      </c>
      <c r="D41" s="80">
        <v>93</v>
      </c>
      <c r="E41" s="81"/>
      <c r="F41" s="81"/>
      <c r="G41" s="81">
        <v>6</v>
      </c>
      <c r="H41" s="81"/>
      <c r="I41" s="81"/>
      <c r="J41" s="81"/>
      <c r="K41" s="81"/>
      <c r="L41" s="81"/>
      <c r="M41" s="116">
        <f>SUM(E41:L41)</f>
        <v>6</v>
      </c>
    </row>
    <row r="42" spans="1:13" ht="12.75">
      <c r="A42" s="26" t="s">
        <v>67</v>
      </c>
      <c r="B42" s="8" t="s">
        <v>283</v>
      </c>
      <c r="C42" s="8" t="s">
        <v>175</v>
      </c>
      <c r="D42" s="70">
        <v>93</v>
      </c>
      <c r="E42" s="75"/>
      <c r="F42" s="75">
        <v>5</v>
      </c>
      <c r="G42" s="75"/>
      <c r="H42" s="75"/>
      <c r="I42" s="75"/>
      <c r="J42" s="75"/>
      <c r="K42" s="75"/>
      <c r="L42" s="75"/>
      <c r="M42" s="117">
        <f>SUM(E42:L42)</f>
        <v>5</v>
      </c>
    </row>
    <row r="43" spans="1:13" ht="12.75">
      <c r="A43" s="29" t="s">
        <v>68</v>
      </c>
      <c r="B43" s="13" t="s">
        <v>324</v>
      </c>
      <c r="C43" s="66" t="s">
        <v>312</v>
      </c>
      <c r="D43" s="71">
        <v>93</v>
      </c>
      <c r="E43" s="75"/>
      <c r="F43" s="75"/>
      <c r="G43" s="75">
        <v>5</v>
      </c>
      <c r="H43" s="75"/>
      <c r="I43" s="75"/>
      <c r="J43" s="75"/>
      <c r="K43" s="75"/>
      <c r="L43" s="75"/>
      <c r="M43" s="117">
        <f>SUM(E43:L43)</f>
        <v>5</v>
      </c>
    </row>
    <row r="44" spans="1:13" ht="12.75">
      <c r="A44" s="26" t="s">
        <v>69</v>
      </c>
      <c r="B44" s="8" t="s">
        <v>465</v>
      </c>
      <c r="C44" s="8" t="s">
        <v>466</v>
      </c>
      <c r="D44" s="70">
        <v>93</v>
      </c>
      <c r="E44" s="70"/>
      <c r="F44" s="70"/>
      <c r="G44" s="69"/>
      <c r="H44" s="70">
        <v>5</v>
      </c>
      <c r="I44" s="69"/>
      <c r="J44" s="69"/>
      <c r="K44" s="69"/>
      <c r="L44" s="69"/>
      <c r="M44" s="114">
        <f>SUM(G44:L44)</f>
        <v>5</v>
      </c>
    </row>
    <row r="45" spans="1:13" ht="12.75">
      <c r="A45" s="29" t="s">
        <v>70</v>
      </c>
      <c r="B45" s="8" t="s">
        <v>467</v>
      </c>
      <c r="C45" s="8" t="s">
        <v>455</v>
      </c>
      <c r="D45" s="70">
        <v>93</v>
      </c>
      <c r="E45" s="70"/>
      <c r="F45" s="70"/>
      <c r="G45" s="96"/>
      <c r="H45" s="70">
        <v>4</v>
      </c>
      <c r="I45" s="96"/>
      <c r="J45" s="96"/>
      <c r="K45" s="96"/>
      <c r="L45" s="96"/>
      <c r="M45" s="118">
        <f>SUM(G45:L45)</f>
        <v>4</v>
      </c>
    </row>
    <row r="46" spans="1:13" ht="12.75">
      <c r="A46" s="26" t="s">
        <v>71</v>
      </c>
      <c r="B46" s="13" t="s">
        <v>325</v>
      </c>
      <c r="C46" s="66" t="s">
        <v>201</v>
      </c>
      <c r="D46" s="71">
        <v>92</v>
      </c>
      <c r="E46" s="75"/>
      <c r="F46" s="75"/>
      <c r="G46" s="75">
        <v>3</v>
      </c>
      <c r="H46" s="75"/>
      <c r="I46" s="75"/>
      <c r="J46" s="75"/>
      <c r="K46" s="75"/>
      <c r="L46" s="75"/>
      <c r="M46" s="117">
        <f>SUM(E46:L46)</f>
        <v>3</v>
      </c>
    </row>
    <row r="47" spans="1:13" ht="12.75">
      <c r="A47" s="26" t="s">
        <v>72</v>
      </c>
      <c r="B47" s="8" t="s">
        <v>472</v>
      </c>
      <c r="C47" s="8" t="s">
        <v>398</v>
      </c>
      <c r="D47" s="70">
        <v>92</v>
      </c>
      <c r="E47" s="70"/>
      <c r="F47" s="70"/>
      <c r="G47" s="96"/>
      <c r="H47" s="70">
        <v>3</v>
      </c>
      <c r="I47" s="96"/>
      <c r="J47" s="96"/>
      <c r="K47" s="96"/>
      <c r="L47" s="96"/>
      <c r="M47" s="118">
        <f>SUM(G47:L47)</f>
        <v>3</v>
      </c>
    </row>
    <row r="48" spans="1:13" ht="12.75">
      <c r="A48" s="29" t="s">
        <v>73</v>
      </c>
      <c r="B48" s="8" t="s">
        <v>601</v>
      </c>
      <c r="C48" s="8" t="s">
        <v>197</v>
      </c>
      <c r="D48" s="70">
        <v>93</v>
      </c>
      <c r="E48" s="112"/>
      <c r="F48" s="70"/>
      <c r="G48" s="69"/>
      <c r="H48" s="69"/>
      <c r="I48" s="69"/>
      <c r="J48" s="69"/>
      <c r="K48" s="69">
        <v>3</v>
      </c>
      <c r="L48" s="69"/>
      <c r="M48" s="114">
        <f>SUM(K48:L48)</f>
        <v>3</v>
      </c>
    </row>
    <row r="49" spans="1:13" ht="12.75">
      <c r="A49" s="26" t="s">
        <v>74</v>
      </c>
      <c r="B49" s="8" t="s">
        <v>140</v>
      </c>
      <c r="C49" s="8" t="s">
        <v>175</v>
      </c>
      <c r="D49" s="70">
        <v>93</v>
      </c>
      <c r="E49" s="73">
        <v>1</v>
      </c>
      <c r="F49" s="73">
        <v>1</v>
      </c>
      <c r="G49" s="73"/>
      <c r="H49" s="73"/>
      <c r="I49" s="73"/>
      <c r="J49" s="73"/>
      <c r="K49" s="73"/>
      <c r="L49" s="73"/>
      <c r="M49" s="115">
        <f>SUM(E49:L49)</f>
        <v>2</v>
      </c>
    </row>
    <row r="50" spans="1:13" ht="12.75">
      <c r="A50" s="26" t="s">
        <v>75</v>
      </c>
      <c r="B50" s="53" t="s">
        <v>326</v>
      </c>
      <c r="C50" s="52" t="s">
        <v>186</v>
      </c>
      <c r="D50" s="80">
        <v>93</v>
      </c>
      <c r="E50" s="81"/>
      <c r="F50" s="81"/>
      <c r="G50" s="81">
        <v>2</v>
      </c>
      <c r="H50" s="81"/>
      <c r="I50" s="81"/>
      <c r="J50" s="81"/>
      <c r="K50" s="81"/>
      <c r="L50" s="81"/>
      <c r="M50" s="116">
        <f>SUM(E50:L50)</f>
        <v>2</v>
      </c>
    </row>
    <row r="51" spans="1:13" ht="12.75">
      <c r="A51" s="26" t="s">
        <v>76</v>
      </c>
      <c r="B51" s="15" t="s">
        <v>327</v>
      </c>
      <c r="C51" s="54" t="s">
        <v>312</v>
      </c>
      <c r="D51" s="56">
        <v>92</v>
      </c>
      <c r="E51" s="78"/>
      <c r="F51" s="82"/>
      <c r="G51" s="82">
        <v>1</v>
      </c>
      <c r="H51" s="82"/>
      <c r="I51" s="82"/>
      <c r="J51" s="82"/>
      <c r="K51" s="82"/>
      <c r="L51" s="82"/>
      <c r="M51" s="120">
        <f>SUM(G51:L51)</f>
        <v>1</v>
      </c>
    </row>
    <row r="52" spans="1:13" ht="12.75">
      <c r="A52" s="26" t="s">
        <v>77</v>
      </c>
      <c r="B52" s="8" t="s">
        <v>473</v>
      </c>
      <c r="C52" s="8" t="s">
        <v>474</v>
      </c>
      <c r="D52" s="70">
        <v>92</v>
      </c>
      <c r="E52" s="70"/>
      <c r="F52" s="70"/>
      <c r="G52" s="70"/>
      <c r="H52" s="70">
        <v>1</v>
      </c>
      <c r="I52" s="70"/>
      <c r="J52" s="70"/>
      <c r="K52" s="70"/>
      <c r="L52" s="70"/>
      <c r="M52" s="121">
        <f>SUM(G52:L52)</f>
        <v>1</v>
      </c>
    </row>
    <row r="53" spans="1:13" ht="13.5" thickBot="1">
      <c r="A53" s="102" t="s">
        <v>78</v>
      </c>
      <c r="B53" s="122"/>
      <c r="C53" s="122"/>
      <c r="D53" s="122"/>
      <c r="E53" s="123"/>
      <c r="F53" s="28"/>
      <c r="G53" s="28"/>
      <c r="H53" s="28"/>
      <c r="I53" s="28"/>
      <c r="J53" s="28"/>
      <c r="K53" s="28"/>
      <c r="L53" s="28"/>
      <c r="M53" s="124"/>
    </row>
    <row r="54" spans="2:5" ht="12.75">
      <c r="B54" s="2"/>
      <c r="E54" s="3"/>
    </row>
  </sheetData>
  <printOptions/>
  <pageMargins left="0.75" right="0.75" top="1" bottom="1" header="0.4921259845" footer="0.4921259845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SheetLayoutView="100" workbookViewId="0" topLeftCell="A1">
      <selection activeCell="A21" sqref="A21"/>
    </sheetView>
  </sheetViews>
  <sheetFormatPr defaultColWidth="9.00390625" defaultRowHeight="12.75"/>
  <cols>
    <col min="1" max="1" width="4.00390625" style="0" customWidth="1"/>
    <col min="2" max="2" width="19.875" style="0" customWidth="1"/>
    <col min="3" max="3" width="23.875" style="0" customWidth="1"/>
    <col min="4" max="4" width="6.25390625" style="0" customWidth="1"/>
    <col min="16" max="16" width="3.375" style="0" customWidth="1"/>
    <col min="17" max="17" width="4.75390625" style="0" customWidth="1"/>
  </cols>
  <sheetData>
    <row r="1" spans="1:14" ht="15.75">
      <c r="A1" s="8"/>
      <c r="B1" s="83" t="s">
        <v>164</v>
      </c>
      <c r="C1" s="9"/>
      <c r="D1" s="9"/>
      <c r="E1" s="8"/>
      <c r="F1" s="8"/>
      <c r="G1" s="8"/>
      <c r="H1" s="8"/>
      <c r="I1" s="8"/>
      <c r="J1" s="8"/>
      <c r="K1" s="8"/>
      <c r="L1" s="8"/>
      <c r="M1" s="8"/>
      <c r="N1" s="1"/>
    </row>
    <row r="2" spans="1:14" ht="12.75">
      <c r="A2" s="8"/>
      <c r="B2" s="9" t="s">
        <v>5</v>
      </c>
      <c r="C2" s="9"/>
      <c r="D2" s="9"/>
      <c r="E2" s="10" t="s">
        <v>1</v>
      </c>
      <c r="F2" s="9" t="s">
        <v>3</v>
      </c>
      <c r="G2" s="9" t="s">
        <v>165</v>
      </c>
      <c r="H2" s="9" t="s">
        <v>0</v>
      </c>
      <c r="I2" s="11" t="s">
        <v>152</v>
      </c>
      <c r="J2" s="11" t="s">
        <v>49</v>
      </c>
      <c r="K2" s="84" t="s">
        <v>130</v>
      </c>
      <c r="L2" s="11" t="s">
        <v>6</v>
      </c>
      <c r="M2" s="8"/>
      <c r="N2" s="1"/>
    </row>
    <row r="3" spans="1:14" ht="12.75">
      <c r="A3" s="8"/>
      <c r="B3" s="8"/>
      <c r="C3" s="8"/>
      <c r="D3" s="8"/>
      <c r="E3" s="12"/>
      <c r="F3" s="8"/>
      <c r="G3" s="8"/>
      <c r="H3" s="8"/>
      <c r="I3" s="8"/>
      <c r="J3" s="8"/>
      <c r="K3" s="8"/>
      <c r="L3" s="8"/>
      <c r="M3" s="11"/>
      <c r="N3" s="1"/>
    </row>
    <row r="4" spans="1:17" ht="12.75">
      <c r="A4" s="16" t="s">
        <v>7</v>
      </c>
      <c r="B4" s="60" t="s">
        <v>284</v>
      </c>
      <c r="C4" s="60" t="s">
        <v>285</v>
      </c>
      <c r="D4" s="86">
        <v>90</v>
      </c>
      <c r="E4" s="68"/>
      <c r="F4" s="86"/>
      <c r="G4" s="68">
        <v>17</v>
      </c>
      <c r="H4" s="86"/>
      <c r="I4" s="68">
        <v>15</v>
      </c>
      <c r="J4" s="68">
        <v>15</v>
      </c>
      <c r="K4" s="68">
        <v>17</v>
      </c>
      <c r="L4" s="68">
        <v>30</v>
      </c>
      <c r="M4" s="87">
        <f aca="true" t="shared" si="0" ref="M4:M26">SUM(E4:L4)</f>
        <v>94</v>
      </c>
      <c r="Q4" s="105"/>
    </row>
    <row r="5" spans="1:17" ht="12.75">
      <c r="A5" s="16" t="s">
        <v>8</v>
      </c>
      <c r="B5" s="8" t="s">
        <v>23</v>
      </c>
      <c r="C5" s="8" t="s">
        <v>197</v>
      </c>
      <c r="D5" s="70">
        <v>90</v>
      </c>
      <c r="E5" s="68">
        <v>17</v>
      </c>
      <c r="F5" s="86">
        <v>17</v>
      </c>
      <c r="G5" s="68"/>
      <c r="H5" s="86">
        <v>17</v>
      </c>
      <c r="I5" s="68">
        <v>17</v>
      </c>
      <c r="J5" s="68">
        <v>17</v>
      </c>
      <c r="K5" s="68"/>
      <c r="L5" s="68"/>
      <c r="M5" s="87">
        <f t="shared" si="0"/>
        <v>85</v>
      </c>
      <c r="Q5" s="105"/>
    </row>
    <row r="6" spans="1:17" ht="12.75">
      <c r="A6" s="16" t="s">
        <v>9</v>
      </c>
      <c r="B6" s="8" t="s">
        <v>47</v>
      </c>
      <c r="C6" s="8" t="s">
        <v>197</v>
      </c>
      <c r="D6" s="70">
        <v>91</v>
      </c>
      <c r="E6" s="68">
        <v>15</v>
      </c>
      <c r="F6" s="86"/>
      <c r="G6" s="68"/>
      <c r="H6" s="86"/>
      <c r="I6" s="68">
        <v>13</v>
      </c>
      <c r="J6" s="68">
        <v>13</v>
      </c>
      <c r="K6" s="68">
        <v>15</v>
      </c>
      <c r="L6" s="68">
        <v>26</v>
      </c>
      <c r="M6" s="87">
        <f t="shared" si="0"/>
        <v>82</v>
      </c>
      <c r="Q6" s="105"/>
    </row>
    <row r="7" spans="1:17" ht="12.75">
      <c r="A7" s="16" t="s">
        <v>10</v>
      </c>
      <c r="B7" s="60" t="s">
        <v>286</v>
      </c>
      <c r="C7" s="61" t="s">
        <v>285</v>
      </c>
      <c r="D7" s="86">
        <v>90</v>
      </c>
      <c r="E7" s="68"/>
      <c r="F7" s="86">
        <v>13</v>
      </c>
      <c r="G7" s="68">
        <v>13</v>
      </c>
      <c r="H7" s="68"/>
      <c r="I7" s="68"/>
      <c r="J7" s="68"/>
      <c r="K7" s="68">
        <v>13</v>
      </c>
      <c r="L7" s="68">
        <v>34</v>
      </c>
      <c r="M7" s="87">
        <f t="shared" si="0"/>
        <v>73</v>
      </c>
      <c r="Q7" s="105"/>
    </row>
    <row r="8" spans="1:17" ht="12.75">
      <c r="A8" s="16" t="s">
        <v>11</v>
      </c>
      <c r="B8" s="8" t="s">
        <v>89</v>
      </c>
      <c r="C8" s="8" t="s">
        <v>197</v>
      </c>
      <c r="D8" s="70">
        <v>90</v>
      </c>
      <c r="E8" s="68">
        <v>13</v>
      </c>
      <c r="F8" s="86"/>
      <c r="G8" s="68"/>
      <c r="H8" s="86"/>
      <c r="I8" s="68">
        <v>12</v>
      </c>
      <c r="J8" s="68">
        <v>12</v>
      </c>
      <c r="K8" s="68">
        <v>12</v>
      </c>
      <c r="L8" s="68">
        <v>22</v>
      </c>
      <c r="M8" s="87">
        <f t="shared" si="0"/>
        <v>71</v>
      </c>
      <c r="Q8" s="105"/>
    </row>
    <row r="9" spans="1:17" ht="12.75">
      <c r="A9" s="16" t="s">
        <v>12</v>
      </c>
      <c r="B9" s="8" t="s">
        <v>245</v>
      </c>
      <c r="C9" s="8" t="s">
        <v>197</v>
      </c>
      <c r="D9" s="70">
        <v>91</v>
      </c>
      <c r="E9" s="68">
        <v>11</v>
      </c>
      <c r="F9" s="86"/>
      <c r="G9" s="68"/>
      <c r="H9" s="68"/>
      <c r="I9" s="68">
        <v>11</v>
      </c>
      <c r="J9" s="68">
        <v>10</v>
      </c>
      <c r="K9" s="68">
        <v>10</v>
      </c>
      <c r="L9" s="68">
        <v>24</v>
      </c>
      <c r="M9" s="87">
        <f t="shared" si="0"/>
        <v>66</v>
      </c>
      <c r="Q9" s="105"/>
    </row>
    <row r="10" spans="1:17" ht="12.75">
      <c r="A10" s="16" t="s">
        <v>13</v>
      </c>
      <c r="B10" s="8" t="s">
        <v>106</v>
      </c>
      <c r="C10" s="8" t="s">
        <v>197</v>
      </c>
      <c r="D10" s="70">
        <v>91</v>
      </c>
      <c r="E10" s="69">
        <v>10</v>
      </c>
      <c r="F10" s="50">
        <v>10</v>
      </c>
      <c r="G10" s="69"/>
      <c r="H10" s="50"/>
      <c r="I10" s="69">
        <v>10</v>
      </c>
      <c r="J10" s="69"/>
      <c r="K10" s="69">
        <v>9</v>
      </c>
      <c r="L10" s="69">
        <v>20</v>
      </c>
      <c r="M10" s="87">
        <f t="shared" si="0"/>
        <v>59</v>
      </c>
      <c r="Q10" s="105"/>
    </row>
    <row r="11" spans="1:17" ht="12.75">
      <c r="A11" s="16" t="s">
        <v>14</v>
      </c>
      <c r="B11" s="8" t="s">
        <v>107</v>
      </c>
      <c r="C11" s="8" t="s">
        <v>197</v>
      </c>
      <c r="D11" s="70">
        <v>90</v>
      </c>
      <c r="E11" s="68">
        <v>9</v>
      </c>
      <c r="F11" s="86">
        <v>9</v>
      </c>
      <c r="G11" s="68"/>
      <c r="H11" s="86"/>
      <c r="I11" s="68">
        <v>9</v>
      </c>
      <c r="J11" s="68"/>
      <c r="K11" s="68">
        <v>8</v>
      </c>
      <c r="L11" s="68">
        <v>18</v>
      </c>
      <c r="M11" s="87">
        <f t="shared" si="0"/>
        <v>53</v>
      </c>
      <c r="Q11" s="105"/>
    </row>
    <row r="12" spans="1:14" ht="12.75">
      <c r="A12" s="16" t="s">
        <v>15</v>
      </c>
      <c r="B12" s="62" t="s">
        <v>105</v>
      </c>
      <c r="C12" s="63" t="s">
        <v>197</v>
      </c>
      <c r="D12" s="63">
        <v>90</v>
      </c>
      <c r="E12" s="63"/>
      <c r="F12" s="86"/>
      <c r="G12" s="86">
        <v>10</v>
      </c>
      <c r="H12" s="68">
        <v>10</v>
      </c>
      <c r="I12" s="68"/>
      <c r="J12" s="68">
        <v>11</v>
      </c>
      <c r="K12" s="68">
        <v>11</v>
      </c>
      <c r="L12" s="68"/>
      <c r="M12" s="87">
        <f t="shared" si="0"/>
        <v>42</v>
      </c>
      <c r="N12" s="1"/>
    </row>
    <row r="13" spans="1:14" ht="12.75">
      <c r="A13" s="16" t="s">
        <v>16</v>
      </c>
      <c r="B13" s="62" t="s">
        <v>88</v>
      </c>
      <c r="C13" s="63" t="s">
        <v>197</v>
      </c>
      <c r="D13" s="63">
        <v>90</v>
      </c>
      <c r="E13" s="63"/>
      <c r="F13" s="86"/>
      <c r="G13" s="86"/>
      <c r="H13" s="68">
        <v>15</v>
      </c>
      <c r="I13" s="68"/>
      <c r="J13" s="68"/>
      <c r="K13" s="68"/>
      <c r="L13" s="68"/>
      <c r="M13" s="87">
        <f t="shared" si="0"/>
        <v>15</v>
      </c>
      <c r="N13" s="1"/>
    </row>
    <row r="14" spans="1:14" ht="12.75">
      <c r="A14" s="16" t="s">
        <v>17</v>
      </c>
      <c r="B14" s="8" t="s">
        <v>86</v>
      </c>
      <c r="C14" s="8" t="s">
        <v>197</v>
      </c>
      <c r="D14" s="70">
        <v>90</v>
      </c>
      <c r="E14" s="67"/>
      <c r="F14" s="70"/>
      <c r="G14" s="70"/>
      <c r="H14" s="70">
        <v>13</v>
      </c>
      <c r="I14" s="70"/>
      <c r="J14" s="70"/>
      <c r="K14" s="70"/>
      <c r="L14" s="70"/>
      <c r="M14" s="88">
        <f t="shared" si="0"/>
        <v>13</v>
      </c>
      <c r="N14" s="1"/>
    </row>
    <row r="15" spans="1:14" ht="12.75">
      <c r="A15" s="16" t="s">
        <v>18</v>
      </c>
      <c r="B15" s="8" t="s">
        <v>87</v>
      </c>
      <c r="C15" s="8" t="s">
        <v>186</v>
      </c>
      <c r="D15" s="70">
        <v>91</v>
      </c>
      <c r="E15" s="68">
        <v>12</v>
      </c>
      <c r="F15" s="86"/>
      <c r="G15" s="68"/>
      <c r="H15" s="68"/>
      <c r="I15" s="68"/>
      <c r="J15" s="68"/>
      <c r="K15" s="68"/>
      <c r="L15" s="68"/>
      <c r="M15" s="87">
        <f t="shared" si="0"/>
        <v>12</v>
      </c>
      <c r="N15" s="1"/>
    </row>
    <row r="16" spans="1:14" ht="12.75">
      <c r="A16" s="16" t="s">
        <v>19</v>
      </c>
      <c r="B16" s="60" t="s">
        <v>331</v>
      </c>
      <c r="C16" s="60" t="s">
        <v>83</v>
      </c>
      <c r="D16" s="86">
        <v>91</v>
      </c>
      <c r="E16" s="68"/>
      <c r="F16" s="86"/>
      <c r="G16" s="68"/>
      <c r="H16" s="86">
        <v>12</v>
      </c>
      <c r="I16" s="68"/>
      <c r="J16" s="68"/>
      <c r="K16" s="68"/>
      <c r="L16" s="68"/>
      <c r="M16" s="87">
        <f t="shared" si="0"/>
        <v>12</v>
      </c>
      <c r="N16" s="1"/>
    </row>
    <row r="17" spans="1:14" ht="12.75">
      <c r="A17" s="16" t="s">
        <v>20</v>
      </c>
      <c r="B17" s="60" t="s">
        <v>341</v>
      </c>
      <c r="C17" s="60"/>
      <c r="D17" s="86">
        <v>90</v>
      </c>
      <c r="E17" s="68"/>
      <c r="F17" s="86"/>
      <c r="G17" s="68"/>
      <c r="H17" s="86"/>
      <c r="I17" s="68">
        <v>8</v>
      </c>
      <c r="J17" s="68"/>
      <c r="K17" s="68"/>
      <c r="L17" s="68"/>
      <c r="M17" s="87">
        <f t="shared" si="0"/>
        <v>8</v>
      </c>
      <c r="N17" s="1"/>
    </row>
    <row r="18" spans="1:14" ht="12.75">
      <c r="A18" s="16" t="s">
        <v>21</v>
      </c>
      <c r="B18" s="60" t="s">
        <v>329</v>
      </c>
      <c r="C18" s="61" t="s">
        <v>312</v>
      </c>
      <c r="D18" s="86">
        <v>91</v>
      </c>
      <c r="E18" s="68"/>
      <c r="F18" s="86"/>
      <c r="G18" s="68">
        <v>7</v>
      </c>
      <c r="H18" s="68"/>
      <c r="I18" s="68"/>
      <c r="J18" s="68"/>
      <c r="K18" s="68"/>
      <c r="L18" s="68"/>
      <c r="M18" s="87">
        <f t="shared" si="0"/>
        <v>7</v>
      </c>
      <c r="N18" s="1"/>
    </row>
    <row r="19" spans="1:14" ht="12.75">
      <c r="A19" s="16" t="s">
        <v>30</v>
      </c>
      <c r="B19" s="60" t="s">
        <v>332</v>
      </c>
      <c r="C19" s="61" t="s">
        <v>83</v>
      </c>
      <c r="D19" s="86">
        <v>91</v>
      </c>
      <c r="E19" s="68"/>
      <c r="F19" s="86"/>
      <c r="G19" s="68"/>
      <c r="H19" s="68">
        <v>7</v>
      </c>
      <c r="I19" s="68"/>
      <c r="J19" s="68"/>
      <c r="K19" s="68"/>
      <c r="L19" s="68"/>
      <c r="M19" s="87">
        <f t="shared" si="0"/>
        <v>7</v>
      </c>
      <c r="N19" s="1"/>
    </row>
    <row r="20" spans="1:14" ht="12.75">
      <c r="A20" s="16" t="s">
        <v>31</v>
      </c>
      <c r="B20" s="60" t="s">
        <v>330</v>
      </c>
      <c r="C20" s="60" t="s">
        <v>4</v>
      </c>
      <c r="D20" s="86">
        <v>91</v>
      </c>
      <c r="E20" s="68"/>
      <c r="F20" s="86"/>
      <c r="G20" s="68">
        <v>6</v>
      </c>
      <c r="H20" s="86"/>
      <c r="I20" s="68"/>
      <c r="J20" s="68"/>
      <c r="K20" s="68"/>
      <c r="L20" s="68"/>
      <c r="M20" s="87">
        <f t="shared" si="0"/>
        <v>6</v>
      </c>
      <c r="N20" s="1"/>
    </row>
    <row r="21" spans="1:14" ht="12.75">
      <c r="A21" s="16"/>
      <c r="B21" s="62" t="s">
        <v>333</v>
      </c>
      <c r="C21" s="63" t="s">
        <v>197</v>
      </c>
      <c r="D21" s="63">
        <v>90</v>
      </c>
      <c r="E21" s="63"/>
      <c r="F21" s="86"/>
      <c r="G21" s="86"/>
      <c r="H21" s="86">
        <v>6</v>
      </c>
      <c r="I21" s="86"/>
      <c r="J21" s="86"/>
      <c r="K21" s="86"/>
      <c r="L21" s="86"/>
      <c r="M21" s="87">
        <f t="shared" si="0"/>
        <v>6</v>
      </c>
      <c r="N21" s="1"/>
    </row>
    <row r="22" spans="1:14" ht="12.75">
      <c r="A22" s="16" t="s">
        <v>33</v>
      </c>
      <c r="B22" s="60" t="s">
        <v>334</v>
      </c>
      <c r="C22" s="60" t="s">
        <v>335</v>
      </c>
      <c r="D22" s="86">
        <v>90</v>
      </c>
      <c r="E22" s="68"/>
      <c r="F22" s="86"/>
      <c r="G22" s="68"/>
      <c r="H22" s="86">
        <v>5</v>
      </c>
      <c r="I22" s="68"/>
      <c r="J22" s="68"/>
      <c r="K22" s="68"/>
      <c r="L22" s="68"/>
      <c r="M22" s="87">
        <f t="shared" si="0"/>
        <v>5</v>
      </c>
      <c r="N22" s="1"/>
    </row>
    <row r="23" spans="1:14" ht="12.75">
      <c r="A23" s="16" t="s">
        <v>34</v>
      </c>
      <c r="B23" s="62" t="s">
        <v>336</v>
      </c>
      <c r="C23" s="63"/>
      <c r="D23" s="63">
        <v>90</v>
      </c>
      <c r="E23" s="63"/>
      <c r="F23" s="86"/>
      <c r="G23" s="86"/>
      <c r="H23" s="86">
        <v>4</v>
      </c>
      <c r="I23" s="86"/>
      <c r="J23" s="86"/>
      <c r="K23" s="86"/>
      <c r="L23" s="86"/>
      <c r="M23" s="87">
        <f t="shared" si="0"/>
        <v>4</v>
      </c>
      <c r="N23" s="1"/>
    </row>
    <row r="24" spans="1:14" ht="12.75">
      <c r="A24" s="16" t="s">
        <v>35</v>
      </c>
      <c r="B24" s="60" t="s">
        <v>337</v>
      </c>
      <c r="C24" s="60"/>
      <c r="D24" s="86">
        <v>91</v>
      </c>
      <c r="E24" s="68"/>
      <c r="F24" s="86"/>
      <c r="G24" s="68"/>
      <c r="H24" s="86">
        <v>3</v>
      </c>
      <c r="I24" s="68"/>
      <c r="J24" s="68"/>
      <c r="K24" s="68"/>
      <c r="L24" s="68"/>
      <c r="M24" s="87">
        <f t="shared" si="0"/>
        <v>3</v>
      </c>
      <c r="N24" s="1"/>
    </row>
    <row r="25" spans="1:14" ht="12.75">
      <c r="A25" s="16" t="s">
        <v>36</v>
      </c>
      <c r="B25" s="62" t="s">
        <v>338</v>
      </c>
      <c r="C25" s="85" t="s">
        <v>339</v>
      </c>
      <c r="D25" s="63">
        <v>90</v>
      </c>
      <c r="E25" s="63"/>
      <c r="F25" s="86"/>
      <c r="G25" s="86"/>
      <c r="H25" s="86">
        <v>2</v>
      </c>
      <c r="I25" s="86"/>
      <c r="J25" s="86"/>
      <c r="K25" s="86"/>
      <c r="L25" s="86"/>
      <c r="M25" s="87">
        <f t="shared" si="0"/>
        <v>2</v>
      </c>
      <c r="N25" s="1"/>
    </row>
    <row r="26" spans="1:14" ht="12.75">
      <c r="A26" s="16" t="s">
        <v>37</v>
      </c>
      <c r="B26" s="62" t="s">
        <v>340</v>
      </c>
      <c r="C26" s="63"/>
      <c r="D26" s="63">
        <v>90</v>
      </c>
      <c r="E26" s="63"/>
      <c r="F26" s="86"/>
      <c r="G26" s="86"/>
      <c r="H26" s="86">
        <v>1</v>
      </c>
      <c r="I26" s="86"/>
      <c r="J26" s="86"/>
      <c r="K26" s="86"/>
      <c r="L26" s="86"/>
      <c r="M26" s="87">
        <f t="shared" si="0"/>
        <v>1</v>
      </c>
      <c r="N26" s="1"/>
    </row>
    <row r="27" spans="1:14" ht="12.75">
      <c r="A27" s="16"/>
      <c r="B27" s="60"/>
      <c r="C27" s="60"/>
      <c r="D27" s="60"/>
      <c r="E27" s="68"/>
      <c r="F27" s="86"/>
      <c r="G27" s="68"/>
      <c r="H27" s="86"/>
      <c r="I27" s="68"/>
      <c r="J27" s="68"/>
      <c r="K27" s="68"/>
      <c r="L27" s="68"/>
      <c r="M27" s="87"/>
      <c r="N27" s="1"/>
    </row>
    <row r="28" spans="1:14" ht="12.75">
      <c r="A28" s="16"/>
      <c r="B28" s="60"/>
      <c r="C28" s="60"/>
      <c r="D28" s="60"/>
      <c r="E28" s="68"/>
      <c r="F28" s="86"/>
      <c r="G28" s="68"/>
      <c r="H28" s="86"/>
      <c r="I28" s="68"/>
      <c r="J28" s="68"/>
      <c r="K28" s="68"/>
      <c r="L28" s="68"/>
      <c r="M28" s="87"/>
      <c r="N28" s="1"/>
    </row>
    <row r="29" spans="1:14" ht="12.75">
      <c r="A29" s="16"/>
      <c r="B29" s="60"/>
      <c r="C29" s="60"/>
      <c r="D29" s="60"/>
      <c r="E29" s="68"/>
      <c r="F29" s="86"/>
      <c r="G29" s="68"/>
      <c r="H29" s="86"/>
      <c r="I29" s="68"/>
      <c r="J29" s="68"/>
      <c r="K29" s="68"/>
      <c r="L29" s="68"/>
      <c r="M29" s="87"/>
      <c r="N29" s="1"/>
    </row>
    <row r="30" spans="1:14" ht="12.75">
      <c r="A30" s="16"/>
      <c r="B30" s="60"/>
      <c r="C30" s="60"/>
      <c r="D30" s="60"/>
      <c r="E30" s="68"/>
      <c r="F30" s="86"/>
      <c r="G30" s="68"/>
      <c r="H30" s="86"/>
      <c r="I30" s="68"/>
      <c r="J30" s="68"/>
      <c r="K30" s="68"/>
      <c r="L30" s="68"/>
      <c r="M30" s="87"/>
      <c r="N30" s="1"/>
    </row>
    <row r="31" spans="5:13" ht="12.75">
      <c r="E31" s="5"/>
      <c r="M31" s="6"/>
    </row>
    <row r="32" spans="5:13" ht="12.75">
      <c r="E32" s="5"/>
      <c r="M32" s="6"/>
    </row>
    <row r="33" ht="12.75">
      <c r="E33" s="5"/>
    </row>
    <row r="34" ht="12.75">
      <c r="E34" s="5"/>
    </row>
    <row r="35" ht="12.75">
      <c r="E35" s="5"/>
    </row>
    <row r="36" ht="12.75">
      <c r="E36" s="5"/>
    </row>
  </sheetData>
  <printOptions/>
  <pageMargins left="0.75" right="0.75" top="1" bottom="1" header="0.4921259845" footer="0.4921259845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Normal="75" zoomScaleSheetLayoutView="100" workbookViewId="0" topLeftCell="A1">
      <selection activeCell="C11" sqref="C11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25.875" style="0" customWidth="1"/>
    <col min="4" max="4" width="7.00390625" style="0" customWidth="1"/>
    <col min="5" max="5" width="4.875" style="0" customWidth="1"/>
    <col min="6" max="6" width="7.125" style="0" customWidth="1"/>
    <col min="7" max="7" width="7.00390625" style="0" customWidth="1"/>
    <col min="8" max="8" width="6.25390625" style="0" customWidth="1"/>
    <col min="9" max="9" width="6.75390625" style="0" customWidth="1"/>
    <col min="10" max="10" width="6.00390625" style="0" customWidth="1"/>
    <col min="11" max="11" width="5.875" style="0" customWidth="1"/>
    <col min="12" max="12" width="8.25390625" style="0" customWidth="1"/>
    <col min="14" max="14" width="3.25390625" style="0" customWidth="1"/>
    <col min="15" max="15" width="16.375" style="0" customWidth="1"/>
  </cols>
  <sheetData>
    <row r="1" spans="1:13" ht="15.75">
      <c r="A1" s="20"/>
      <c r="B1" s="30" t="s">
        <v>164</v>
      </c>
      <c r="C1" s="21"/>
      <c r="D1" s="21"/>
      <c r="E1" s="22"/>
      <c r="F1" s="22"/>
      <c r="G1" s="22"/>
      <c r="H1" s="22"/>
      <c r="I1" s="22"/>
      <c r="J1" s="22"/>
      <c r="K1" s="22"/>
      <c r="L1" s="22"/>
      <c r="M1" s="8"/>
    </row>
    <row r="2" spans="1:13" ht="12.75" hidden="1">
      <c r="A2" s="2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 hidden="1">
      <c r="A3" s="2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 s="24"/>
      <c r="B4" s="9" t="s">
        <v>166</v>
      </c>
      <c r="C4" s="8"/>
      <c r="D4" s="8"/>
      <c r="E4" s="10" t="s">
        <v>1</v>
      </c>
      <c r="F4" s="9" t="s">
        <v>3</v>
      </c>
      <c r="G4" s="9" t="s">
        <v>165</v>
      </c>
      <c r="H4" s="9" t="s">
        <v>0</v>
      </c>
      <c r="I4" s="11" t="s">
        <v>152</v>
      </c>
      <c r="J4" s="11" t="s">
        <v>49</v>
      </c>
      <c r="K4" s="65" t="s">
        <v>130</v>
      </c>
      <c r="L4" s="11" t="s">
        <v>6</v>
      </c>
      <c r="M4" s="8"/>
    </row>
    <row r="5" spans="1:13" ht="12.75">
      <c r="A5" s="3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8" ht="12.75">
      <c r="A6" s="43" t="s">
        <v>7</v>
      </c>
      <c r="B6" s="8" t="s">
        <v>81</v>
      </c>
      <c r="C6" s="8" t="s">
        <v>175</v>
      </c>
      <c r="D6" s="70">
        <v>98</v>
      </c>
      <c r="E6" s="49"/>
      <c r="F6" s="50">
        <v>17</v>
      </c>
      <c r="G6" s="50">
        <v>17</v>
      </c>
      <c r="H6" s="50"/>
      <c r="I6" s="50">
        <v>17</v>
      </c>
      <c r="J6" s="50"/>
      <c r="K6" s="50">
        <v>15</v>
      </c>
      <c r="L6" s="50">
        <v>30</v>
      </c>
      <c r="M6" s="69">
        <f>SUM(E6:L6)</f>
        <v>96</v>
      </c>
      <c r="R6" s="105"/>
    </row>
    <row r="7" spans="1:18" ht="12.75">
      <c r="A7" s="43" t="s">
        <v>8</v>
      </c>
      <c r="B7" s="45" t="s">
        <v>615</v>
      </c>
      <c r="C7" s="45" t="s">
        <v>186</v>
      </c>
      <c r="D7" s="50">
        <v>98</v>
      </c>
      <c r="E7" s="69"/>
      <c r="F7" s="69"/>
      <c r="G7" s="69"/>
      <c r="H7" s="76">
        <v>17</v>
      </c>
      <c r="I7" s="69"/>
      <c r="J7" s="69">
        <v>17</v>
      </c>
      <c r="K7" s="69">
        <v>17</v>
      </c>
      <c r="L7" s="69">
        <v>34</v>
      </c>
      <c r="M7" s="73">
        <f>SUM(E7:L7)</f>
        <v>85</v>
      </c>
      <c r="R7" s="105"/>
    </row>
    <row r="8" spans="1:18" ht="12.75">
      <c r="A8" s="43" t="s">
        <v>9</v>
      </c>
      <c r="B8" s="8" t="s">
        <v>174</v>
      </c>
      <c r="C8" s="8" t="s">
        <v>175</v>
      </c>
      <c r="D8" s="70">
        <v>98</v>
      </c>
      <c r="E8" s="69">
        <v>17</v>
      </c>
      <c r="F8" s="69"/>
      <c r="G8" s="69"/>
      <c r="H8" s="76">
        <v>11</v>
      </c>
      <c r="I8" s="69">
        <v>15</v>
      </c>
      <c r="J8" s="69"/>
      <c r="K8" s="69">
        <v>12</v>
      </c>
      <c r="L8" s="69">
        <v>20</v>
      </c>
      <c r="M8" s="69">
        <f>SUM(E8:L8)</f>
        <v>75</v>
      </c>
      <c r="R8" s="105"/>
    </row>
    <row r="9" spans="1:18" ht="12.75">
      <c r="A9" s="43" t="s">
        <v>10</v>
      </c>
      <c r="B9" s="8" t="s">
        <v>187</v>
      </c>
      <c r="C9" s="8" t="s">
        <v>175</v>
      </c>
      <c r="D9" s="70">
        <v>99</v>
      </c>
      <c r="E9" s="69"/>
      <c r="F9" s="69">
        <v>12</v>
      </c>
      <c r="G9" s="69">
        <v>13</v>
      </c>
      <c r="H9" s="76"/>
      <c r="I9" s="69"/>
      <c r="J9" s="69">
        <v>12</v>
      </c>
      <c r="K9" s="69">
        <v>11</v>
      </c>
      <c r="L9" s="69">
        <v>22</v>
      </c>
      <c r="M9" s="69">
        <f>SUM(E9:L9)</f>
        <v>70</v>
      </c>
      <c r="R9" s="105"/>
    </row>
    <row r="10" spans="1:18" ht="12.75">
      <c r="A10" s="43" t="s">
        <v>11</v>
      </c>
      <c r="B10" s="43" t="s">
        <v>475</v>
      </c>
      <c r="C10" s="43" t="s">
        <v>476</v>
      </c>
      <c r="D10" s="55">
        <v>98</v>
      </c>
      <c r="E10" s="55"/>
      <c r="F10" s="70"/>
      <c r="G10" s="71"/>
      <c r="H10" s="70"/>
      <c r="I10" s="70">
        <v>13</v>
      </c>
      <c r="J10" s="70">
        <v>13</v>
      </c>
      <c r="K10" s="70">
        <v>13</v>
      </c>
      <c r="L10" s="70">
        <v>24</v>
      </c>
      <c r="M10" s="67">
        <f>SUM(I10:L10)</f>
        <v>63</v>
      </c>
      <c r="R10" s="105"/>
    </row>
    <row r="11" spans="1:18" ht="12.75">
      <c r="A11" s="43" t="s">
        <v>12</v>
      </c>
      <c r="B11" s="8" t="s">
        <v>177</v>
      </c>
      <c r="C11" s="8" t="s">
        <v>175</v>
      </c>
      <c r="D11" s="70">
        <v>98</v>
      </c>
      <c r="E11" s="69">
        <v>13</v>
      </c>
      <c r="F11" s="69">
        <v>13</v>
      </c>
      <c r="G11" s="69"/>
      <c r="H11" s="76"/>
      <c r="I11" s="69"/>
      <c r="J11" s="69"/>
      <c r="K11" s="69">
        <v>10</v>
      </c>
      <c r="L11" s="69">
        <v>26</v>
      </c>
      <c r="M11" s="69">
        <f aca="true" t="shared" si="0" ref="M11:M19">SUM(E11:L11)</f>
        <v>62</v>
      </c>
      <c r="R11" s="105"/>
    </row>
    <row r="12" spans="1:18" ht="12.75">
      <c r="A12" s="43" t="s">
        <v>13</v>
      </c>
      <c r="B12" s="8" t="s">
        <v>178</v>
      </c>
      <c r="C12" s="8" t="s">
        <v>175</v>
      </c>
      <c r="D12" s="70">
        <v>98</v>
      </c>
      <c r="E12" s="69">
        <v>12</v>
      </c>
      <c r="F12" s="69">
        <v>11</v>
      </c>
      <c r="G12" s="69"/>
      <c r="H12" s="69"/>
      <c r="I12" s="69">
        <v>10</v>
      </c>
      <c r="J12" s="69">
        <v>10</v>
      </c>
      <c r="K12" s="69"/>
      <c r="L12" s="69">
        <v>18</v>
      </c>
      <c r="M12" s="69">
        <f t="shared" si="0"/>
        <v>61</v>
      </c>
      <c r="R12" s="105"/>
    </row>
    <row r="13" spans="1:18" ht="12.75">
      <c r="A13" s="43" t="s">
        <v>14</v>
      </c>
      <c r="B13" s="45" t="s">
        <v>246</v>
      </c>
      <c r="C13" s="45" t="s">
        <v>186</v>
      </c>
      <c r="D13" s="50">
        <v>99</v>
      </c>
      <c r="E13" s="69"/>
      <c r="F13" s="69">
        <v>15</v>
      </c>
      <c r="G13" s="69"/>
      <c r="H13" s="76">
        <v>7</v>
      </c>
      <c r="I13" s="69"/>
      <c r="J13" s="69">
        <v>11</v>
      </c>
      <c r="K13" s="69">
        <v>9</v>
      </c>
      <c r="L13" s="69">
        <v>16</v>
      </c>
      <c r="M13" s="69">
        <f t="shared" si="0"/>
        <v>58</v>
      </c>
      <c r="R13" s="105"/>
    </row>
    <row r="14" spans="1:18" ht="12.75">
      <c r="A14" s="43" t="s">
        <v>15</v>
      </c>
      <c r="B14" s="8" t="s">
        <v>176</v>
      </c>
      <c r="C14" s="8" t="s">
        <v>175</v>
      </c>
      <c r="D14" s="70">
        <v>98</v>
      </c>
      <c r="E14" s="69">
        <v>15</v>
      </c>
      <c r="F14" s="69">
        <v>10</v>
      </c>
      <c r="G14" s="69"/>
      <c r="H14" s="76"/>
      <c r="I14" s="69">
        <v>12</v>
      </c>
      <c r="J14" s="69"/>
      <c r="K14" s="69">
        <v>7</v>
      </c>
      <c r="L14" s="69">
        <v>14</v>
      </c>
      <c r="M14" s="69">
        <f t="shared" si="0"/>
        <v>58</v>
      </c>
      <c r="R14" s="105"/>
    </row>
    <row r="15" spans="1:18" ht="12.75">
      <c r="A15" s="43" t="s">
        <v>16</v>
      </c>
      <c r="B15" s="8" t="s">
        <v>145</v>
      </c>
      <c r="C15" s="8" t="s">
        <v>175</v>
      </c>
      <c r="D15" s="70">
        <v>2000</v>
      </c>
      <c r="E15" s="69"/>
      <c r="F15" s="69">
        <v>8</v>
      </c>
      <c r="G15" s="69">
        <v>10</v>
      </c>
      <c r="H15" s="69"/>
      <c r="I15" s="69">
        <v>9</v>
      </c>
      <c r="J15" s="69">
        <v>9</v>
      </c>
      <c r="K15" s="69"/>
      <c r="L15" s="69">
        <v>10</v>
      </c>
      <c r="M15" s="69">
        <f t="shared" si="0"/>
        <v>46</v>
      </c>
      <c r="R15" s="105"/>
    </row>
    <row r="16" spans="1:18" ht="12.75">
      <c r="A16" s="43" t="s">
        <v>17</v>
      </c>
      <c r="B16" s="8" t="s">
        <v>179</v>
      </c>
      <c r="C16" s="8" t="s">
        <v>180</v>
      </c>
      <c r="D16" s="70">
        <v>98</v>
      </c>
      <c r="E16" s="69">
        <v>9</v>
      </c>
      <c r="F16" s="50"/>
      <c r="G16" s="50">
        <v>15</v>
      </c>
      <c r="H16" s="50"/>
      <c r="I16" s="50">
        <v>8</v>
      </c>
      <c r="J16" s="50"/>
      <c r="K16" s="50">
        <v>3</v>
      </c>
      <c r="L16" s="50"/>
      <c r="M16" s="69">
        <f t="shared" si="0"/>
        <v>35</v>
      </c>
      <c r="R16" s="105"/>
    </row>
    <row r="17" spans="1:18" ht="12.75">
      <c r="A17" s="43" t="s">
        <v>18</v>
      </c>
      <c r="B17" s="8" t="s">
        <v>184</v>
      </c>
      <c r="C17" s="8" t="s">
        <v>175</v>
      </c>
      <c r="D17" s="70">
        <v>98</v>
      </c>
      <c r="E17" s="49">
        <v>5</v>
      </c>
      <c r="F17" s="69">
        <v>7</v>
      </c>
      <c r="G17" s="69"/>
      <c r="H17" s="76"/>
      <c r="I17" s="69"/>
      <c r="J17" s="69">
        <v>5</v>
      </c>
      <c r="K17" s="69"/>
      <c r="L17" s="69">
        <v>8</v>
      </c>
      <c r="M17" s="69">
        <f t="shared" si="0"/>
        <v>25</v>
      </c>
      <c r="R17" s="105"/>
    </row>
    <row r="18" spans="1:18" ht="12.75">
      <c r="A18" s="43" t="s">
        <v>19</v>
      </c>
      <c r="B18" s="8" t="s">
        <v>181</v>
      </c>
      <c r="C18" s="8" t="s">
        <v>182</v>
      </c>
      <c r="D18" s="70">
        <v>99</v>
      </c>
      <c r="E18" s="49">
        <v>8</v>
      </c>
      <c r="F18" s="50"/>
      <c r="G18" s="50"/>
      <c r="H18" s="50"/>
      <c r="I18" s="50">
        <v>6</v>
      </c>
      <c r="J18" s="50">
        <v>4</v>
      </c>
      <c r="K18" s="50">
        <v>6</v>
      </c>
      <c r="L18" s="50"/>
      <c r="M18" s="50">
        <f t="shared" si="0"/>
        <v>24</v>
      </c>
      <c r="R18" s="105"/>
    </row>
    <row r="19" spans="1:18" ht="12.75">
      <c r="A19" s="43" t="s">
        <v>20</v>
      </c>
      <c r="B19" s="8" t="s">
        <v>249</v>
      </c>
      <c r="C19" s="8" t="s">
        <v>175</v>
      </c>
      <c r="D19" s="70">
        <v>98</v>
      </c>
      <c r="E19" s="69">
        <v>10</v>
      </c>
      <c r="F19" s="69">
        <v>5</v>
      </c>
      <c r="G19" s="69"/>
      <c r="H19" s="69"/>
      <c r="I19" s="69"/>
      <c r="J19" s="69">
        <v>7</v>
      </c>
      <c r="K19" s="69"/>
      <c r="L19" s="69"/>
      <c r="M19" s="69">
        <f t="shared" si="0"/>
        <v>22</v>
      </c>
      <c r="R19" s="105"/>
    </row>
    <row r="20" spans="1:18" ht="12.75">
      <c r="A20" s="43" t="s">
        <v>21</v>
      </c>
      <c r="B20" s="41" t="s">
        <v>537</v>
      </c>
      <c r="C20" s="41" t="s">
        <v>175</v>
      </c>
      <c r="D20" s="70">
        <v>99</v>
      </c>
      <c r="E20" s="91"/>
      <c r="F20" s="70"/>
      <c r="G20" s="70"/>
      <c r="H20" s="70"/>
      <c r="I20" s="70"/>
      <c r="J20" s="70">
        <v>8</v>
      </c>
      <c r="K20" s="70">
        <v>8</v>
      </c>
      <c r="L20" s="70"/>
      <c r="M20" s="67">
        <f>SUM(H20:L20)</f>
        <v>16</v>
      </c>
      <c r="R20" s="105"/>
    </row>
    <row r="21" spans="1:13" ht="12.75">
      <c r="A21" s="43" t="s">
        <v>30</v>
      </c>
      <c r="B21" s="8" t="s">
        <v>185</v>
      </c>
      <c r="C21" s="8" t="s">
        <v>186</v>
      </c>
      <c r="D21" s="70">
        <v>98</v>
      </c>
      <c r="E21" s="69">
        <v>4</v>
      </c>
      <c r="F21" s="69"/>
      <c r="G21" s="69">
        <v>11</v>
      </c>
      <c r="H21" s="76"/>
      <c r="I21" s="69"/>
      <c r="J21" s="69"/>
      <c r="K21" s="69"/>
      <c r="L21" s="69"/>
      <c r="M21" s="69">
        <f>SUM(E21:L21)</f>
        <v>15</v>
      </c>
    </row>
    <row r="22" spans="1:13" ht="12.75">
      <c r="A22" s="43" t="s">
        <v>31</v>
      </c>
      <c r="B22" s="45" t="s">
        <v>348</v>
      </c>
      <c r="C22" s="45" t="s">
        <v>83</v>
      </c>
      <c r="D22" s="50">
        <v>98</v>
      </c>
      <c r="E22" s="69"/>
      <c r="F22" s="69"/>
      <c r="G22" s="69"/>
      <c r="H22" s="76">
        <v>15</v>
      </c>
      <c r="I22" s="69"/>
      <c r="J22" s="69"/>
      <c r="K22" s="69"/>
      <c r="L22" s="69"/>
      <c r="M22" s="73">
        <f>SUM(E22:L22)</f>
        <v>15</v>
      </c>
    </row>
    <row r="23" spans="1:13" ht="12.75">
      <c r="A23" s="43" t="s">
        <v>32</v>
      </c>
      <c r="B23" s="43" t="s">
        <v>247</v>
      </c>
      <c r="C23" s="43" t="s">
        <v>182</v>
      </c>
      <c r="D23" s="55">
        <v>99</v>
      </c>
      <c r="E23" s="55"/>
      <c r="F23" s="70">
        <v>9</v>
      </c>
      <c r="G23" s="70"/>
      <c r="H23" s="70">
        <v>4</v>
      </c>
      <c r="I23" s="70"/>
      <c r="J23" s="70"/>
      <c r="K23" s="70"/>
      <c r="L23" s="70"/>
      <c r="M23" s="67">
        <f>SUM(E23:L23)</f>
        <v>13</v>
      </c>
    </row>
    <row r="24" spans="1:13" ht="12.75">
      <c r="A24" s="43" t="s">
        <v>34</v>
      </c>
      <c r="B24" s="45" t="s">
        <v>287</v>
      </c>
      <c r="C24" s="8" t="s">
        <v>201</v>
      </c>
      <c r="D24" s="50">
        <v>99</v>
      </c>
      <c r="E24" s="69"/>
      <c r="F24" s="69"/>
      <c r="G24" s="76">
        <v>12</v>
      </c>
      <c r="H24" s="69"/>
      <c r="I24" s="69"/>
      <c r="J24" s="69"/>
      <c r="K24" s="69"/>
      <c r="L24" s="69"/>
      <c r="M24" s="69">
        <f>SUM(E24:L24)</f>
        <v>12</v>
      </c>
    </row>
    <row r="25" spans="1:13" ht="12.75">
      <c r="A25" s="43" t="s">
        <v>35</v>
      </c>
      <c r="B25" s="45" t="s">
        <v>123</v>
      </c>
      <c r="C25" s="45" t="s">
        <v>175</v>
      </c>
      <c r="D25" s="50">
        <v>98</v>
      </c>
      <c r="E25" s="69"/>
      <c r="F25" s="69"/>
      <c r="G25" s="69"/>
      <c r="H25" s="69">
        <v>12</v>
      </c>
      <c r="I25" s="69"/>
      <c r="J25" s="69"/>
      <c r="K25" s="69"/>
      <c r="L25" s="69"/>
      <c r="M25" s="73">
        <f>SUM(E25:L25)</f>
        <v>12</v>
      </c>
    </row>
    <row r="26" spans="1:13" ht="12.75">
      <c r="A26" s="43" t="s">
        <v>36</v>
      </c>
      <c r="B26" s="8" t="s">
        <v>602</v>
      </c>
      <c r="C26" s="8" t="s">
        <v>175</v>
      </c>
      <c r="D26" s="70">
        <v>98</v>
      </c>
      <c r="E26" s="70"/>
      <c r="F26" s="70"/>
      <c r="G26" s="70"/>
      <c r="H26" s="70"/>
      <c r="I26" s="70"/>
      <c r="J26" s="70"/>
      <c r="K26" s="70"/>
      <c r="L26" s="70">
        <v>12</v>
      </c>
      <c r="M26" s="70">
        <f>SUM(L26)</f>
        <v>12</v>
      </c>
    </row>
    <row r="27" spans="1:13" ht="12.75">
      <c r="A27" s="43" t="s">
        <v>37</v>
      </c>
      <c r="B27" s="41" t="s">
        <v>349</v>
      </c>
      <c r="C27" s="41" t="s">
        <v>350</v>
      </c>
      <c r="D27" s="70">
        <v>98</v>
      </c>
      <c r="E27" s="91"/>
      <c r="F27" s="70"/>
      <c r="G27" s="70"/>
      <c r="H27" s="70">
        <v>10</v>
      </c>
      <c r="I27" s="70"/>
      <c r="J27" s="70"/>
      <c r="K27" s="70"/>
      <c r="L27" s="70"/>
      <c r="M27" s="75">
        <f>SUM(E27:L27)</f>
        <v>10</v>
      </c>
    </row>
    <row r="28" spans="1:13" ht="12.75">
      <c r="A28" s="43" t="s">
        <v>38</v>
      </c>
      <c r="B28" s="8" t="s">
        <v>183</v>
      </c>
      <c r="C28" s="8" t="s">
        <v>175</v>
      </c>
      <c r="D28" s="70">
        <v>98</v>
      </c>
      <c r="E28" s="69">
        <v>7</v>
      </c>
      <c r="F28" s="69"/>
      <c r="G28" s="69"/>
      <c r="H28" s="69"/>
      <c r="I28" s="69"/>
      <c r="J28" s="69"/>
      <c r="K28" s="69">
        <v>1</v>
      </c>
      <c r="L28" s="69">
        <v>2</v>
      </c>
      <c r="M28" s="69">
        <f>SUM(E28:L28)</f>
        <v>10</v>
      </c>
    </row>
    <row r="29" spans="1:13" ht="12.75">
      <c r="A29" s="43" t="s">
        <v>39</v>
      </c>
      <c r="B29" s="44" t="s">
        <v>538</v>
      </c>
      <c r="C29" s="44" t="s">
        <v>197</v>
      </c>
      <c r="D29" s="71">
        <v>99</v>
      </c>
      <c r="E29" s="70"/>
      <c r="F29" s="70"/>
      <c r="G29" s="70"/>
      <c r="H29" s="70"/>
      <c r="I29" s="70"/>
      <c r="J29" s="70">
        <v>6</v>
      </c>
      <c r="K29" s="70"/>
      <c r="L29" s="70">
        <v>4</v>
      </c>
      <c r="M29" s="70">
        <f>SUM(H29:L29)</f>
        <v>10</v>
      </c>
    </row>
    <row r="30" spans="1:13" ht="12.75">
      <c r="A30" s="43" t="s">
        <v>42</v>
      </c>
      <c r="B30" s="45" t="s">
        <v>288</v>
      </c>
      <c r="C30" s="45" t="s">
        <v>289</v>
      </c>
      <c r="D30" s="50">
        <v>2000</v>
      </c>
      <c r="E30" s="69"/>
      <c r="F30" s="69"/>
      <c r="G30" s="69">
        <v>9</v>
      </c>
      <c r="H30" s="76"/>
      <c r="I30" s="69"/>
      <c r="J30" s="69"/>
      <c r="K30" s="69"/>
      <c r="L30" s="69"/>
      <c r="M30" s="69">
        <f>SUM(E30:L30)</f>
        <v>9</v>
      </c>
    </row>
    <row r="31" spans="1:13" ht="12.75">
      <c r="A31" s="43" t="s">
        <v>44</v>
      </c>
      <c r="B31" s="45" t="s">
        <v>351</v>
      </c>
      <c r="C31" s="45" t="s">
        <v>352</v>
      </c>
      <c r="D31" s="50">
        <v>99</v>
      </c>
      <c r="E31" s="69"/>
      <c r="F31" s="69"/>
      <c r="G31" s="76"/>
      <c r="H31" s="76">
        <v>9</v>
      </c>
      <c r="I31" s="69"/>
      <c r="J31" s="69"/>
      <c r="K31" s="69"/>
      <c r="L31" s="69"/>
      <c r="M31" s="73">
        <f>SUM(E31:L31)</f>
        <v>9</v>
      </c>
    </row>
    <row r="32" spans="1:13" ht="12.75">
      <c r="A32" s="43" t="s">
        <v>45</v>
      </c>
      <c r="B32" s="45" t="s">
        <v>290</v>
      </c>
      <c r="C32" s="45" t="s">
        <v>201</v>
      </c>
      <c r="D32" s="50">
        <v>99</v>
      </c>
      <c r="E32" s="69"/>
      <c r="F32" s="69"/>
      <c r="G32" s="69">
        <v>8</v>
      </c>
      <c r="H32" s="69"/>
      <c r="I32" s="69"/>
      <c r="J32" s="69"/>
      <c r="K32" s="69"/>
      <c r="L32" s="69"/>
      <c r="M32" s="69">
        <f>SUM(E32:L32)</f>
        <v>8</v>
      </c>
    </row>
    <row r="33" spans="1:13" ht="12.75">
      <c r="A33" s="43" t="s">
        <v>48</v>
      </c>
      <c r="B33" s="44" t="s">
        <v>353</v>
      </c>
      <c r="C33" s="41" t="s">
        <v>350</v>
      </c>
      <c r="D33" s="71">
        <v>99</v>
      </c>
      <c r="E33" s="70"/>
      <c r="F33" s="70"/>
      <c r="G33" s="70"/>
      <c r="H33" s="71">
        <v>8</v>
      </c>
      <c r="I33" s="70"/>
      <c r="J33" s="70"/>
      <c r="K33" s="70"/>
      <c r="L33" s="70"/>
      <c r="M33" s="75">
        <f>SUM(E33:L33)</f>
        <v>8</v>
      </c>
    </row>
    <row r="34" spans="1:13" ht="12.75">
      <c r="A34" s="43" t="s">
        <v>56</v>
      </c>
      <c r="B34" s="44" t="s">
        <v>291</v>
      </c>
      <c r="C34" s="41" t="s">
        <v>201</v>
      </c>
      <c r="D34" s="71">
        <v>99</v>
      </c>
      <c r="E34" s="70"/>
      <c r="F34" s="70"/>
      <c r="G34" s="70">
        <v>7</v>
      </c>
      <c r="H34" s="71"/>
      <c r="I34" s="70"/>
      <c r="J34" s="70"/>
      <c r="K34" s="70"/>
      <c r="L34" s="70"/>
      <c r="M34" s="70">
        <f>SUM(E34:L34)</f>
        <v>7</v>
      </c>
    </row>
    <row r="35" spans="1:13" ht="12.75">
      <c r="A35" s="43" t="s">
        <v>57</v>
      </c>
      <c r="B35" s="44" t="s">
        <v>477</v>
      </c>
      <c r="C35" s="41" t="s">
        <v>197</v>
      </c>
      <c r="D35" s="71">
        <v>2000</v>
      </c>
      <c r="E35" s="91"/>
      <c r="F35" s="70"/>
      <c r="G35" s="70"/>
      <c r="H35" s="70"/>
      <c r="I35" s="70">
        <v>7</v>
      </c>
      <c r="J35" s="70"/>
      <c r="K35" s="70"/>
      <c r="L35" s="70"/>
      <c r="M35" s="67">
        <f>SUM(I35:L35)</f>
        <v>7</v>
      </c>
    </row>
    <row r="36" spans="1:13" ht="12.75">
      <c r="A36" s="43" t="s">
        <v>58</v>
      </c>
      <c r="B36" s="45" t="s">
        <v>248</v>
      </c>
      <c r="C36" s="45" t="s">
        <v>175</v>
      </c>
      <c r="D36" s="50">
        <v>98</v>
      </c>
      <c r="E36" s="69"/>
      <c r="F36" s="69">
        <v>6</v>
      </c>
      <c r="G36" s="69"/>
      <c r="H36" s="76"/>
      <c r="I36" s="69"/>
      <c r="J36" s="69"/>
      <c r="K36" s="69"/>
      <c r="L36" s="69"/>
      <c r="M36" s="69">
        <f>SUM(E36:L36)</f>
        <v>6</v>
      </c>
    </row>
    <row r="37" spans="1:13" ht="12.75">
      <c r="A37" s="43" t="s">
        <v>59</v>
      </c>
      <c r="B37" s="45" t="s">
        <v>157</v>
      </c>
      <c r="C37" s="45" t="s">
        <v>201</v>
      </c>
      <c r="D37" s="50">
        <v>99</v>
      </c>
      <c r="E37" s="69"/>
      <c r="F37" s="69"/>
      <c r="G37" s="69">
        <v>6</v>
      </c>
      <c r="H37" s="76"/>
      <c r="I37" s="69"/>
      <c r="J37" s="69"/>
      <c r="K37" s="69"/>
      <c r="L37" s="69"/>
      <c r="M37" s="69">
        <f>SUM(E37:L37)</f>
        <v>6</v>
      </c>
    </row>
    <row r="38" spans="1:13" ht="12.75">
      <c r="A38" s="43" t="s">
        <v>60</v>
      </c>
      <c r="B38" s="45" t="s">
        <v>354</v>
      </c>
      <c r="C38" s="45" t="s">
        <v>355</v>
      </c>
      <c r="D38" s="50">
        <v>98</v>
      </c>
      <c r="E38" s="69"/>
      <c r="F38" s="69"/>
      <c r="G38" s="69"/>
      <c r="H38" s="76">
        <v>6</v>
      </c>
      <c r="I38" s="69"/>
      <c r="J38" s="69"/>
      <c r="K38" s="69"/>
      <c r="L38" s="69"/>
      <c r="M38" s="73">
        <f>SUM(E38:L38)</f>
        <v>6</v>
      </c>
    </row>
    <row r="39" spans="1:13" ht="12.75">
      <c r="A39" s="43" t="s">
        <v>61</v>
      </c>
      <c r="B39" s="8" t="s">
        <v>603</v>
      </c>
      <c r="C39" s="8" t="s">
        <v>175</v>
      </c>
      <c r="D39" s="70">
        <v>98</v>
      </c>
      <c r="E39" s="112"/>
      <c r="F39" s="70"/>
      <c r="G39" s="70"/>
      <c r="H39" s="70"/>
      <c r="I39" s="70"/>
      <c r="J39" s="70"/>
      <c r="K39" s="70"/>
      <c r="L39" s="70">
        <v>6</v>
      </c>
      <c r="M39" s="70">
        <f>SUM(L39)</f>
        <v>6</v>
      </c>
    </row>
    <row r="40" spans="1:13" ht="12.75">
      <c r="A40" s="43" t="s">
        <v>62</v>
      </c>
      <c r="B40" s="45" t="s">
        <v>356</v>
      </c>
      <c r="C40" s="45" t="s">
        <v>357</v>
      </c>
      <c r="D40" s="50">
        <v>99</v>
      </c>
      <c r="E40" s="69"/>
      <c r="F40" s="69"/>
      <c r="G40" s="69"/>
      <c r="H40" s="76">
        <v>5</v>
      </c>
      <c r="I40" s="69"/>
      <c r="J40" s="69"/>
      <c r="K40" s="69"/>
      <c r="L40" s="69"/>
      <c r="M40" s="73">
        <f>SUM(E40:L40)</f>
        <v>5</v>
      </c>
    </row>
    <row r="41" spans="1:13" ht="12.75">
      <c r="A41" s="43" t="s">
        <v>63</v>
      </c>
      <c r="B41" s="44" t="s">
        <v>478</v>
      </c>
      <c r="C41" s="41" t="s">
        <v>186</v>
      </c>
      <c r="D41" s="71">
        <v>98</v>
      </c>
      <c r="E41" s="70"/>
      <c r="F41" s="70"/>
      <c r="G41" s="70"/>
      <c r="H41" s="71"/>
      <c r="I41" s="70">
        <v>5</v>
      </c>
      <c r="J41" s="70"/>
      <c r="K41" s="70"/>
      <c r="L41" s="70"/>
      <c r="M41" s="126">
        <f>SUM(I41:L41)</f>
        <v>5</v>
      </c>
    </row>
    <row r="42" spans="1:13" ht="12.75">
      <c r="A42" s="43" t="s">
        <v>64</v>
      </c>
      <c r="B42" s="8" t="s">
        <v>190</v>
      </c>
      <c r="C42" s="8" t="s">
        <v>186</v>
      </c>
      <c r="D42" s="70">
        <v>99</v>
      </c>
      <c r="E42" s="69">
        <v>1</v>
      </c>
      <c r="F42" s="50">
        <v>3</v>
      </c>
      <c r="G42" s="50"/>
      <c r="H42" s="50"/>
      <c r="I42" s="50"/>
      <c r="J42" s="50"/>
      <c r="K42" s="50"/>
      <c r="L42" s="50"/>
      <c r="M42" s="69">
        <f>SUM(E42:L42)</f>
        <v>4</v>
      </c>
    </row>
    <row r="43" spans="1:13" ht="12.75">
      <c r="A43" s="43" t="s">
        <v>65</v>
      </c>
      <c r="B43" s="45" t="s">
        <v>250</v>
      </c>
      <c r="C43" s="45" t="s">
        <v>186</v>
      </c>
      <c r="D43" s="50">
        <v>98</v>
      </c>
      <c r="E43" s="69"/>
      <c r="F43" s="69">
        <v>4</v>
      </c>
      <c r="G43" s="69"/>
      <c r="H43" s="69"/>
      <c r="I43" s="69"/>
      <c r="J43" s="69"/>
      <c r="K43" s="69"/>
      <c r="L43" s="69"/>
      <c r="M43" s="69">
        <f>SUM(E43:L43)</f>
        <v>4</v>
      </c>
    </row>
    <row r="44" spans="1:13" ht="12.75">
      <c r="A44" s="43" t="s">
        <v>66</v>
      </c>
      <c r="B44" s="44" t="s">
        <v>481</v>
      </c>
      <c r="C44" s="41" t="s">
        <v>182</v>
      </c>
      <c r="D44" s="71">
        <v>99</v>
      </c>
      <c r="E44" s="70"/>
      <c r="F44" s="70"/>
      <c r="G44" s="70"/>
      <c r="H44" s="71"/>
      <c r="I44" s="70">
        <v>2</v>
      </c>
      <c r="J44" s="70"/>
      <c r="K44" s="70">
        <v>2</v>
      </c>
      <c r="L44" s="70"/>
      <c r="M44" s="70">
        <f>SUM(I44:L44)</f>
        <v>4</v>
      </c>
    </row>
    <row r="45" spans="1:13" ht="12.75">
      <c r="A45" s="43" t="s">
        <v>67</v>
      </c>
      <c r="B45" s="8" t="s">
        <v>249</v>
      </c>
      <c r="C45" s="8" t="s">
        <v>175</v>
      </c>
      <c r="D45" s="75">
        <v>98</v>
      </c>
      <c r="E45" s="70"/>
      <c r="F45" s="70"/>
      <c r="G45" s="70"/>
      <c r="H45" s="70"/>
      <c r="I45" s="70"/>
      <c r="J45" s="70"/>
      <c r="K45" s="70">
        <v>4</v>
      </c>
      <c r="L45" s="70"/>
      <c r="M45" s="75">
        <f>SUM(E45:L45)</f>
        <v>4</v>
      </c>
    </row>
    <row r="46" spans="1:13" ht="12.75">
      <c r="A46" s="43" t="s">
        <v>68</v>
      </c>
      <c r="B46" s="41" t="s">
        <v>358</v>
      </c>
      <c r="C46" s="41" t="s">
        <v>359</v>
      </c>
      <c r="D46" s="70">
        <v>98</v>
      </c>
      <c r="E46" s="91"/>
      <c r="F46" s="70"/>
      <c r="G46" s="70"/>
      <c r="H46" s="70">
        <v>3</v>
      </c>
      <c r="I46" s="70"/>
      <c r="J46" s="70"/>
      <c r="K46" s="70"/>
      <c r="L46" s="70"/>
      <c r="M46" s="75">
        <f>SUM(E46:L46)</f>
        <v>3</v>
      </c>
    </row>
    <row r="47" spans="1:13" ht="12.75">
      <c r="A47" s="43" t="s">
        <v>69</v>
      </c>
      <c r="B47" s="41" t="s">
        <v>479</v>
      </c>
      <c r="C47" s="41" t="s">
        <v>480</v>
      </c>
      <c r="D47" s="70">
        <v>99</v>
      </c>
      <c r="E47" s="91"/>
      <c r="F47" s="70"/>
      <c r="G47" s="70"/>
      <c r="H47" s="70"/>
      <c r="I47" s="70">
        <v>3</v>
      </c>
      <c r="J47" s="70"/>
      <c r="K47" s="70"/>
      <c r="L47" s="70"/>
      <c r="M47" s="67">
        <f>SUM(I47:L47)</f>
        <v>3</v>
      </c>
    </row>
    <row r="48" spans="1:13" ht="12.75">
      <c r="A48" s="43" t="s">
        <v>70</v>
      </c>
      <c r="B48" s="44" t="s">
        <v>539</v>
      </c>
      <c r="C48" s="44" t="s">
        <v>186</v>
      </c>
      <c r="D48" s="71">
        <v>98</v>
      </c>
      <c r="E48" s="70"/>
      <c r="F48" s="70"/>
      <c r="G48" s="70"/>
      <c r="H48" s="70"/>
      <c r="I48" s="70"/>
      <c r="J48" s="70">
        <v>3</v>
      </c>
      <c r="K48" s="70"/>
      <c r="L48" s="70"/>
      <c r="M48" s="70">
        <f>SUM(H48:L48)</f>
        <v>3</v>
      </c>
    </row>
    <row r="49" spans="1:13" ht="12.75">
      <c r="A49" s="43" t="s">
        <v>71</v>
      </c>
      <c r="B49" s="8" t="s">
        <v>189</v>
      </c>
      <c r="C49" s="8" t="s">
        <v>186</v>
      </c>
      <c r="D49" s="70">
        <v>99</v>
      </c>
      <c r="E49" s="49">
        <v>2</v>
      </c>
      <c r="F49" s="69"/>
      <c r="G49" s="69"/>
      <c r="H49" s="69"/>
      <c r="I49" s="69"/>
      <c r="J49" s="69"/>
      <c r="K49" s="69"/>
      <c r="L49" s="69"/>
      <c r="M49" s="73">
        <f>SUM(E49:L49)</f>
        <v>2</v>
      </c>
    </row>
    <row r="50" spans="1:13" ht="12.75">
      <c r="A50" s="43" t="s">
        <v>72</v>
      </c>
      <c r="B50" s="44" t="s">
        <v>360</v>
      </c>
      <c r="C50" s="41" t="s">
        <v>83</v>
      </c>
      <c r="D50" s="71">
        <v>98</v>
      </c>
      <c r="E50" s="70"/>
      <c r="F50" s="70"/>
      <c r="G50" s="70"/>
      <c r="H50" s="71">
        <v>2</v>
      </c>
      <c r="I50" s="70"/>
      <c r="J50" s="70"/>
      <c r="K50" s="70"/>
      <c r="L50" s="70"/>
      <c r="M50" s="75">
        <f>SUM(E50:L50)</f>
        <v>2</v>
      </c>
    </row>
    <row r="51" spans="1:13" ht="12.75">
      <c r="A51" s="43" t="s">
        <v>73</v>
      </c>
      <c r="B51" s="44" t="s">
        <v>540</v>
      </c>
      <c r="C51" s="44" t="s">
        <v>175</v>
      </c>
      <c r="D51" s="71">
        <v>99</v>
      </c>
      <c r="E51" s="70"/>
      <c r="F51" s="70"/>
      <c r="G51" s="70"/>
      <c r="H51" s="70"/>
      <c r="I51" s="70"/>
      <c r="J51" s="70">
        <v>2</v>
      </c>
      <c r="K51" s="70"/>
      <c r="L51" s="70"/>
      <c r="M51" s="70">
        <f>SUM(H51:L51)</f>
        <v>2</v>
      </c>
    </row>
    <row r="52" spans="1:13" ht="12.75">
      <c r="A52" s="43" t="s">
        <v>74</v>
      </c>
      <c r="B52" s="41" t="s">
        <v>361</v>
      </c>
      <c r="C52" s="41" t="s">
        <v>175</v>
      </c>
      <c r="D52" s="70">
        <v>98</v>
      </c>
      <c r="E52" s="70"/>
      <c r="F52" s="70"/>
      <c r="G52" s="70"/>
      <c r="H52" s="70">
        <v>1</v>
      </c>
      <c r="I52" s="70"/>
      <c r="J52" s="70"/>
      <c r="K52" s="70"/>
      <c r="L52" s="70"/>
      <c r="M52" s="75">
        <f>SUM(H52:L52)</f>
        <v>1</v>
      </c>
    </row>
    <row r="53" spans="1:13" ht="12.75">
      <c r="A53" s="43" t="s">
        <v>75</v>
      </c>
      <c r="B53" s="44" t="s">
        <v>482</v>
      </c>
      <c r="C53" s="44" t="s">
        <v>476</v>
      </c>
      <c r="D53" s="71">
        <v>99</v>
      </c>
      <c r="E53" s="70"/>
      <c r="F53" s="70"/>
      <c r="G53" s="70"/>
      <c r="H53" s="70"/>
      <c r="I53" s="70">
        <v>1</v>
      </c>
      <c r="J53" s="70"/>
      <c r="K53" s="70"/>
      <c r="L53" s="70"/>
      <c r="M53" s="70">
        <f>SUM(H53:L53)</f>
        <v>1</v>
      </c>
    </row>
    <row r="54" spans="1:13" ht="12.75">
      <c r="A54" s="43" t="s">
        <v>76</v>
      </c>
      <c r="B54" s="44" t="s">
        <v>541</v>
      </c>
      <c r="C54" s="44" t="s">
        <v>175</v>
      </c>
      <c r="D54" s="71">
        <v>98</v>
      </c>
      <c r="E54" s="70"/>
      <c r="F54" s="70"/>
      <c r="G54" s="70"/>
      <c r="H54" s="70"/>
      <c r="I54" s="70"/>
      <c r="J54" s="70">
        <v>1</v>
      </c>
      <c r="K54" s="70"/>
      <c r="L54" s="70"/>
      <c r="M54" s="70">
        <f>SUM(H54:L54)</f>
        <v>1</v>
      </c>
    </row>
  </sheetData>
  <printOptions/>
  <pageMargins left="0.75" right="0.75" top="1" bottom="1" header="0.4921259845" footer="0.492125984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Normal="75" zoomScaleSheetLayoutView="100" workbookViewId="0" topLeftCell="A1">
      <selection activeCell="O4" sqref="O4"/>
    </sheetView>
  </sheetViews>
  <sheetFormatPr defaultColWidth="9.00390625" defaultRowHeight="12.75"/>
  <cols>
    <col min="1" max="1" width="4.25390625" style="0" customWidth="1"/>
    <col min="2" max="2" width="21.00390625" style="0" customWidth="1"/>
    <col min="3" max="3" width="28.25390625" style="0" customWidth="1"/>
    <col min="4" max="4" width="6.00390625" style="0" customWidth="1"/>
    <col min="14" max="14" width="1.625" style="0" customWidth="1"/>
    <col min="15" max="15" width="16.375" style="0" customWidth="1"/>
    <col min="16" max="16" width="4.75390625" style="0" customWidth="1"/>
    <col min="17" max="17" width="3.875" style="0" customWidth="1"/>
    <col min="18" max="18" width="4.25390625" style="0" customWidth="1"/>
    <col min="19" max="19" width="4.00390625" style="0" customWidth="1"/>
  </cols>
  <sheetData>
    <row r="1" spans="1:13" ht="15.75">
      <c r="A1" s="20"/>
      <c r="B1" s="30" t="s">
        <v>164</v>
      </c>
      <c r="C1" s="21"/>
      <c r="D1" s="21"/>
      <c r="E1" s="30"/>
      <c r="F1" s="22"/>
      <c r="G1" s="22"/>
      <c r="H1" s="22"/>
      <c r="I1" s="22"/>
      <c r="J1" s="22"/>
      <c r="K1" s="22"/>
      <c r="L1" s="22"/>
      <c r="M1" s="8"/>
    </row>
    <row r="2" spans="1:13" ht="12.75">
      <c r="A2" s="24"/>
      <c r="B2" s="9" t="s">
        <v>167</v>
      </c>
      <c r="C2" s="8"/>
      <c r="D2" s="8"/>
      <c r="E2" s="10" t="s">
        <v>1</v>
      </c>
      <c r="F2" s="9" t="s">
        <v>3</v>
      </c>
      <c r="G2" s="9" t="s">
        <v>165</v>
      </c>
      <c r="H2" s="9" t="s">
        <v>0</v>
      </c>
      <c r="I2" s="11" t="s">
        <v>152</v>
      </c>
      <c r="J2" s="11" t="s">
        <v>49</v>
      </c>
      <c r="K2" s="65" t="s">
        <v>130</v>
      </c>
      <c r="L2" s="11" t="s">
        <v>6</v>
      </c>
      <c r="M2" s="8"/>
    </row>
    <row r="3" spans="1:13" ht="12.75">
      <c r="A3" s="36"/>
      <c r="B3" s="38"/>
      <c r="C3" s="38"/>
      <c r="D3" s="72"/>
      <c r="E3" s="39"/>
      <c r="F3" s="38"/>
      <c r="G3" s="38"/>
      <c r="H3" s="38"/>
      <c r="I3" s="38"/>
      <c r="J3" s="38"/>
      <c r="K3" s="38"/>
      <c r="L3" s="38"/>
      <c r="M3" s="38"/>
    </row>
    <row r="4" spans="1:18" ht="12.75">
      <c r="A4" s="16" t="s">
        <v>7</v>
      </c>
      <c r="B4" s="8" t="s">
        <v>155</v>
      </c>
      <c r="C4" s="106" t="s">
        <v>197</v>
      </c>
      <c r="D4" s="70">
        <v>96</v>
      </c>
      <c r="E4" s="67"/>
      <c r="F4" s="70">
        <v>17</v>
      </c>
      <c r="G4" s="70">
        <v>17</v>
      </c>
      <c r="H4" s="70"/>
      <c r="I4" s="70"/>
      <c r="J4" s="70">
        <v>17</v>
      </c>
      <c r="K4" s="70">
        <v>15</v>
      </c>
      <c r="L4" s="70">
        <v>34</v>
      </c>
      <c r="M4" s="67">
        <f aca="true" t="shared" si="0" ref="M4:M10">SUM(E4:L4)</f>
        <v>100</v>
      </c>
      <c r="R4" s="105"/>
    </row>
    <row r="5" spans="1:18" ht="12.75">
      <c r="A5" s="16" t="s">
        <v>8</v>
      </c>
      <c r="B5" s="8" t="s">
        <v>148</v>
      </c>
      <c r="C5" s="106" t="s">
        <v>186</v>
      </c>
      <c r="D5" s="70">
        <v>96</v>
      </c>
      <c r="E5" s="69">
        <v>17</v>
      </c>
      <c r="F5" s="70"/>
      <c r="G5" s="70">
        <v>15</v>
      </c>
      <c r="H5" s="70"/>
      <c r="I5" s="70">
        <v>17</v>
      </c>
      <c r="J5" s="70"/>
      <c r="K5" s="70">
        <v>17</v>
      </c>
      <c r="L5" s="70">
        <v>30</v>
      </c>
      <c r="M5" s="67">
        <f t="shared" si="0"/>
        <v>96</v>
      </c>
      <c r="R5" s="105"/>
    </row>
    <row r="6" spans="1:18" ht="12.75">
      <c r="A6" s="16" t="s">
        <v>9</v>
      </c>
      <c r="B6" s="8" t="s">
        <v>200</v>
      </c>
      <c r="C6" s="106" t="s">
        <v>175</v>
      </c>
      <c r="D6" s="70">
        <v>96</v>
      </c>
      <c r="E6" s="69">
        <v>15</v>
      </c>
      <c r="F6" s="70"/>
      <c r="G6" s="70"/>
      <c r="H6" s="70"/>
      <c r="I6" s="70">
        <v>9</v>
      </c>
      <c r="J6" s="70">
        <v>13</v>
      </c>
      <c r="K6" s="70">
        <v>13</v>
      </c>
      <c r="L6" s="70">
        <v>26</v>
      </c>
      <c r="M6" s="67">
        <f t="shared" si="0"/>
        <v>76</v>
      </c>
      <c r="R6" s="105"/>
    </row>
    <row r="7" spans="1:18" ht="12.75">
      <c r="A7" s="16" t="s">
        <v>10</v>
      </c>
      <c r="B7" s="8" t="s">
        <v>80</v>
      </c>
      <c r="C7" s="106" t="s">
        <v>186</v>
      </c>
      <c r="D7" s="70">
        <v>97</v>
      </c>
      <c r="E7" s="69">
        <v>13</v>
      </c>
      <c r="F7" s="70">
        <v>12</v>
      </c>
      <c r="G7" s="70">
        <v>13</v>
      </c>
      <c r="H7" s="71"/>
      <c r="I7" s="70"/>
      <c r="J7" s="70">
        <v>12</v>
      </c>
      <c r="K7" s="70"/>
      <c r="L7" s="70">
        <v>16</v>
      </c>
      <c r="M7" s="71">
        <f t="shared" si="0"/>
        <v>66</v>
      </c>
      <c r="R7" s="105"/>
    </row>
    <row r="8" spans="1:18" ht="12.75">
      <c r="A8" s="16" t="s">
        <v>11</v>
      </c>
      <c r="B8" s="8" t="s">
        <v>258</v>
      </c>
      <c r="C8" s="107" t="s">
        <v>175</v>
      </c>
      <c r="D8" s="70">
        <v>97</v>
      </c>
      <c r="E8" s="67"/>
      <c r="F8" s="70">
        <v>13</v>
      </c>
      <c r="G8" s="70"/>
      <c r="H8" s="70"/>
      <c r="I8" s="70"/>
      <c r="J8" s="70">
        <v>9</v>
      </c>
      <c r="K8" s="70">
        <v>12</v>
      </c>
      <c r="L8" s="70">
        <v>24</v>
      </c>
      <c r="M8" s="67">
        <f t="shared" si="0"/>
        <v>58</v>
      </c>
      <c r="R8" s="105"/>
    </row>
    <row r="9" spans="1:18" ht="12.75">
      <c r="A9" s="16" t="s">
        <v>12</v>
      </c>
      <c r="B9" s="8" t="s">
        <v>128</v>
      </c>
      <c r="C9" s="106" t="s">
        <v>186</v>
      </c>
      <c r="D9" s="70">
        <v>96</v>
      </c>
      <c r="E9" s="49">
        <v>11</v>
      </c>
      <c r="F9" s="70">
        <v>6</v>
      </c>
      <c r="G9" s="70">
        <v>8</v>
      </c>
      <c r="H9" s="70"/>
      <c r="I9" s="70"/>
      <c r="J9" s="70">
        <v>7</v>
      </c>
      <c r="K9" s="70"/>
      <c r="L9" s="70">
        <v>18</v>
      </c>
      <c r="M9" s="67">
        <f t="shared" si="0"/>
        <v>50</v>
      </c>
      <c r="R9" s="105"/>
    </row>
    <row r="10" spans="1:18" ht="12.75">
      <c r="A10" s="16" t="s">
        <v>13</v>
      </c>
      <c r="B10" s="8" t="s">
        <v>373</v>
      </c>
      <c r="C10" s="106" t="s">
        <v>175</v>
      </c>
      <c r="D10" s="70">
        <v>96</v>
      </c>
      <c r="E10" s="67"/>
      <c r="F10" s="70"/>
      <c r="G10" s="70"/>
      <c r="H10" s="70">
        <v>7</v>
      </c>
      <c r="I10" s="70"/>
      <c r="J10" s="70">
        <v>11</v>
      </c>
      <c r="K10" s="70">
        <v>10</v>
      </c>
      <c r="L10" s="70">
        <v>22</v>
      </c>
      <c r="M10" s="67">
        <f t="shared" si="0"/>
        <v>50</v>
      </c>
      <c r="R10" s="105"/>
    </row>
    <row r="11" spans="1:18" ht="12.75">
      <c r="A11" s="16" t="s">
        <v>14</v>
      </c>
      <c r="B11" s="16" t="s">
        <v>529</v>
      </c>
      <c r="C11" s="110" t="s">
        <v>175</v>
      </c>
      <c r="D11" s="55">
        <v>97</v>
      </c>
      <c r="E11" s="58"/>
      <c r="F11" s="70"/>
      <c r="G11" s="70"/>
      <c r="H11" s="70"/>
      <c r="I11" s="70">
        <v>2</v>
      </c>
      <c r="J11" s="70">
        <v>6</v>
      </c>
      <c r="K11" s="70">
        <v>9</v>
      </c>
      <c r="L11" s="70">
        <v>20</v>
      </c>
      <c r="M11" s="67">
        <f>SUM(F11:L11)</f>
        <v>37</v>
      </c>
      <c r="R11" s="105"/>
    </row>
    <row r="12" spans="1:18" ht="12.75">
      <c r="A12" s="16" t="s">
        <v>15</v>
      </c>
      <c r="B12" s="8" t="s">
        <v>123</v>
      </c>
      <c r="C12" s="107" t="s">
        <v>175</v>
      </c>
      <c r="D12" s="70">
        <v>97</v>
      </c>
      <c r="E12" s="67"/>
      <c r="F12" s="70">
        <v>8</v>
      </c>
      <c r="G12" s="70"/>
      <c r="H12" s="70"/>
      <c r="I12" s="70"/>
      <c r="J12" s="70">
        <v>2</v>
      </c>
      <c r="K12" s="70">
        <v>11</v>
      </c>
      <c r="L12" s="70">
        <v>14</v>
      </c>
      <c r="M12" s="67">
        <f>SUM(E12:L12)</f>
        <v>35</v>
      </c>
      <c r="R12" s="105"/>
    </row>
    <row r="13" spans="1:18" ht="12.75">
      <c r="A13" s="16" t="s">
        <v>16</v>
      </c>
      <c r="B13" s="8" t="s">
        <v>149</v>
      </c>
      <c r="C13" s="106" t="s">
        <v>197</v>
      </c>
      <c r="D13" s="70">
        <v>96</v>
      </c>
      <c r="E13" s="69">
        <v>12</v>
      </c>
      <c r="F13" s="70">
        <v>10</v>
      </c>
      <c r="G13" s="70">
        <v>12</v>
      </c>
      <c r="H13" s="70"/>
      <c r="I13" s="70"/>
      <c r="J13" s="70"/>
      <c r="K13" s="70"/>
      <c r="L13" s="70"/>
      <c r="M13" s="67">
        <f>SUM(E13:L13)</f>
        <v>34</v>
      </c>
      <c r="R13" s="105"/>
    </row>
    <row r="14" spans="1:18" ht="12.75">
      <c r="A14" s="16" t="s">
        <v>17</v>
      </c>
      <c r="B14" s="16" t="s">
        <v>259</v>
      </c>
      <c r="C14" s="108" t="s">
        <v>175</v>
      </c>
      <c r="D14" s="55">
        <v>96</v>
      </c>
      <c r="E14" s="58"/>
      <c r="F14" s="70">
        <v>11</v>
      </c>
      <c r="G14" s="71"/>
      <c r="H14" s="71"/>
      <c r="I14" s="70">
        <v>11</v>
      </c>
      <c r="J14" s="70"/>
      <c r="K14" s="70"/>
      <c r="L14" s="70">
        <v>12</v>
      </c>
      <c r="M14" s="67">
        <f>SUM(E14:L14)</f>
        <v>34</v>
      </c>
      <c r="R14" s="105"/>
    </row>
    <row r="15" spans="1:18" ht="12.75">
      <c r="A15" s="16" t="s">
        <v>18</v>
      </c>
      <c r="B15" s="8" t="s">
        <v>124</v>
      </c>
      <c r="C15" s="106" t="s">
        <v>203</v>
      </c>
      <c r="D15" s="70">
        <v>97</v>
      </c>
      <c r="E15" s="69">
        <v>6</v>
      </c>
      <c r="F15" s="70">
        <v>9</v>
      </c>
      <c r="G15" s="70">
        <v>11</v>
      </c>
      <c r="H15" s="70"/>
      <c r="I15" s="70"/>
      <c r="J15" s="70"/>
      <c r="K15" s="70"/>
      <c r="L15" s="70"/>
      <c r="M15" s="67">
        <f>SUM(E15:L15)</f>
        <v>26</v>
      </c>
      <c r="R15" s="105"/>
    </row>
    <row r="16" spans="1:18" ht="12.75">
      <c r="A16" s="16" t="s">
        <v>19</v>
      </c>
      <c r="B16" s="8" t="s">
        <v>202</v>
      </c>
      <c r="C16" s="106" t="s">
        <v>175</v>
      </c>
      <c r="D16" s="70">
        <v>96</v>
      </c>
      <c r="E16" s="49">
        <v>8</v>
      </c>
      <c r="F16" s="70"/>
      <c r="G16" s="70"/>
      <c r="H16" s="70"/>
      <c r="I16" s="70">
        <v>8</v>
      </c>
      <c r="J16" s="70"/>
      <c r="K16" s="70"/>
      <c r="L16" s="70">
        <v>10</v>
      </c>
      <c r="M16" s="67">
        <f>SUM(E16:L16)</f>
        <v>26</v>
      </c>
      <c r="R16" s="105"/>
    </row>
    <row r="17" spans="1:18" ht="12.75">
      <c r="A17" s="16" t="s">
        <v>20</v>
      </c>
      <c r="B17" s="8" t="s">
        <v>524</v>
      </c>
      <c r="C17" s="107" t="s">
        <v>480</v>
      </c>
      <c r="D17" s="70">
        <v>96</v>
      </c>
      <c r="E17" s="67"/>
      <c r="F17" s="70"/>
      <c r="G17" s="70"/>
      <c r="H17" s="70"/>
      <c r="I17" s="70">
        <v>13</v>
      </c>
      <c r="J17" s="70">
        <v>10</v>
      </c>
      <c r="K17" s="70"/>
      <c r="L17" s="70"/>
      <c r="M17" s="67">
        <f>SUM(F17:L17)</f>
        <v>23</v>
      </c>
      <c r="R17" s="105"/>
    </row>
    <row r="18" spans="1:18" ht="12.75">
      <c r="A18" s="16" t="s">
        <v>21</v>
      </c>
      <c r="B18" s="8" t="s">
        <v>127</v>
      </c>
      <c r="C18" s="106" t="s">
        <v>197</v>
      </c>
      <c r="D18" s="70">
        <v>96</v>
      </c>
      <c r="E18" s="69">
        <v>7</v>
      </c>
      <c r="F18" s="70">
        <v>5</v>
      </c>
      <c r="G18" s="70">
        <v>7</v>
      </c>
      <c r="H18" s="70">
        <v>1</v>
      </c>
      <c r="I18" s="70"/>
      <c r="J18" s="70"/>
      <c r="K18" s="70"/>
      <c r="L18" s="70"/>
      <c r="M18" s="67">
        <f aca="true" t="shared" si="1" ref="M18:M23">SUM(E18:L18)</f>
        <v>20</v>
      </c>
      <c r="R18" s="105"/>
    </row>
    <row r="19" spans="1:13" ht="12.75">
      <c r="A19" s="16" t="s">
        <v>30</v>
      </c>
      <c r="B19" s="8" t="s">
        <v>160</v>
      </c>
      <c r="C19" s="106" t="s">
        <v>201</v>
      </c>
      <c r="D19" s="70">
        <v>96</v>
      </c>
      <c r="E19" s="69">
        <v>10</v>
      </c>
      <c r="F19" s="70"/>
      <c r="G19" s="70">
        <v>9</v>
      </c>
      <c r="H19" s="70"/>
      <c r="I19" s="70"/>
      <c r="J19" s="70"/>
      <c r="K19" s="70"/>
      <c r="L19" s="70"/>
      <c r="M19" s="67">
        <f t="shared" si="1"/>
        <v>19</v>
      </c>
    </row>
    <row r="20" spans="1:13" ht="13.5" customHeight="1">
      <c r="A20" s="16" t="s">
        <v>31</v>
      </c>
      <c r="B20" s="8" t="s">
        <v>120</v>
      </c>
      <c r="C20" s="106" t="s">
        <v>186</v>
      </c>
      <c r="D20" s="70">
        <v>96</v>
      </c>
      <c r="E20" s="69">
        <v>9</v>
      </c>
      <c r="F20" s="70"/>
      <c r="G20" s="70">
        <v>10</v>
      </c>
      <c r="H20" s="70"/>
      <c r="I20" s="70"/>
      <c r="J20" s="70"/>
      <c r="K20" s="70"/>
      <c r="L20" s="70"/>
      <c r="M20" s="70">
        <f t="shared" si="1"/>
        <v>19</v>
      </c>
    </row>
    <row r="21" spans="1:13" ht="13.5" customHeight="1">
      <c r="A21" s="16" t="s">
        <v>32</v>
      </c>
      <c r="B21" s="13" t="s">
        <v>362</v>
      </c>
      <c r="C21" s="109" t="s">
        <v>363</v>
      </c>
      <c r="D21" s="71">
        <v>97</v>
      </c>
      <c r="E21" s="67"/>
      <c r="F21" s="70"/>
      <c r="G21" s="70"/>
      <c r="H21" s="70">
        <v>17</v>
      </c>
      <c r="I21" s="70"/>
      <c r="J21" s="70"/>
      <c r="K21" s="70"/>
      <c r="L21" s="70"/>
      <c r="M21" s="70">
        <f t="shared" si="1"/>
        <v>17</v>
      </c>
    </row>
    <row r="22" spans="1:13" ht="13.5" customHeight="1">
      <c r="A22" s="16" t="s">
        <v>33</v>
      </c>
      <c r="B22" s="8" t="s">
        <v>205</v>
      </c>
      <c r="C22" s="106" t="s">
        <v>175</v>
      </c>
      <c r="D22" s="70">
        <v>96</v>
      </c>
      <c r="E22" s="69">
        <v>4</v>
      </c>
      <c r="F22" s="70">
        <v>4</v>
      </c>
      <c r="G22" s="70">
        <v>5</v>
      </c>
      <c r="H22" s="70"/>
      <c r="I22" s="70">
        <v>3</v>
      </c>
      <c r="J22" s="70"/>
      <c r="K22" s="70"/>
      <c r="L22" s="70"/>
      <c r="M22" s="70">
        <f t="shared" si="1"/>
        <v>16</v>
      </c>
    </row>
    <row r="23" spans="1:13" ht="13.5" customHeight="1">
      <c r="A23" s="16" t="s">
        <v>34</v>
      </c>
      <c r="B23" s="13" t="s">
        <v>367</v>
      </c>
      <c r="C23" s="109" t="s">
        <v>350</v>
      </c>
      <c r="D23" s="71">
        <v>96</v>
      </c>
      <c r="E23" s="67"/>
      <c r="F23" s="70"/>
      <c r="G23" s="70"/>
      <c r="H23" s="70">
        <v>15</v>
      </c>
      <c r="I23" s="70"/>
      <c r="J23" s="70"/>
      <c r="K23" s="70"/>
      <c r="L23" s="70"/>
      <c r="M23" s="70">
        <f t="shared" si="1"/>
        <v>15</v>
      </c>
    </row>
    <row r="24" spans="1:13" ht="13.5" customHeight="1">
      <c r="A24" s="16" t="s">
        <v>35</v>
      </c>
      <c r="B24" s="8" t="s">
        <v>551</v>
      </c>
      <c r="C24" s="107" t="s">
        <v>480</v>
      </c>
      <c r="D24" s="70">
        <v>96</v>
      </c>
      <c r="E24" s="67"/>
      <c r="F24" s="70"/>
      <c r="G24" s="70"/>
      <c r="H24" s="70"/>
      <c r="I24" s="70"/>
      <c r="J24" s="70">
        <v>3</v>
      </c>
      <c r="K24" s="70">
        <v>6</v>
      </c>
      <c r="L24" s="70">
        <v>4</v>
      </c>
      <c r="M24" s="70">
        <f>SUM(J24:L24)</f>
        <v>13</v>
      </c>
    </row>
    <row r="25" spans="1:13" ht="13.5" customHeight="1">
      <c r="A25" s="16" t="s">
        <v>36</v>
      </c>
      <c r="B25" s="8" t="s">
        <v>583</v>
      </c>
      <c r="C25" s="106" t="s">
        <v>480</v>
      </c>
      <c r="D25" s="70">
        <v>96</v>
      </c>
      <c r="E25" s="70"/>
      <c r="F25" s="70"/>
      <c r="G25" s="70"/>
      <c r="H25" s="70"/>
      <c r="I25" s="70"/>
      <c r="J25" s="70"/>
      <c r="K25" s="70">
        <v>7</v>
      </c>
      <c r="L25" s="70">
        <v>6</v>
      </c>
      <c r="M25" s="67">
        <f>SUM(F25:L25)</f>
        <v>13</v>
      </c>
    </row>
    <row r="26" spans="1:13" ht="13.5" customHeight="1">
      <c r="A26" s="16" t="s">
        <v>37</v>
      </c>
      <c r="B26" s="8" t="s">
        <v>584</v>
      </c>
      <c r="C26" s="106" t="s">
        <v>484</v>
      </c>
      <c r="D26" s="70">
        <v>96</v>
      </c>
      <c r="E26" s="70"/>
      <c r="F26" s="70"/>
      <c r="G26" s="70"/>
      <c r="H26" s="70"/>
      <c r="I26" s="70"/>
      <c r="J26" s="70"/>
      <c r="K26" s="70">
        <v>5</v>
      </c>
      <c r="L26" s="70">
        <v>8</v>
      </c>
      <c r="M26" s="67">
        <f>SUM(F26:L26)</f>
        <v>13</v>
      </c>
    </row>
    <row r="27" spans="1:13" ht="13.5" customHeight="1">
      <c r="A27" s="16" t="s">
        <v>38</v>
      </c>
      <c r="B27" s="8" t="s">
        <v>368</v>
      </c>
      <c r="C27" s="107" t="s">
        <v>369</v>
      </c>
      <c r="D27" s="70">
        <v>96</v>
      </c>
      <c r="E27" s="67"/>
      <c r="F27" s="70"/>
      <c r="G27" s="70"/>
      <c r="H27" s="70">
        <v>12</v>
      </c>
      <c r="I27" s="70"/>
      <c r="J27" s="70"/>
      <c r="K27" s="70"/>
      <c r="L27" s="70"/>
      <c r="M27" s="67">
        <f>SUM(E27:L27)</f>
        <v>12</v>
      </c>
    </row>
    <row r="28" spans="1:13" ht="12.75">
      <c r="A28" s="16" t="s">
        <v>39</v>
      </c>
      <c r="B28" s="8" t="s">
        <v>525</v>
      </c>
      <c r="C28" s="107" t="s">
        <v>526</v>
      </c>
      <c r="D28" s="70">
        <v>97</v>
      </c>
      <c r="E28" s="67"/>
      <c r="F28" s="70"/>
      <c r="G28" s="70"/>
      <c r="H28" s="70"/>
      <c r="I28" s="70">
        <v>12</v>
      </c>
      <c r="J28" s="70"/>
      <c r="K28" s="70"/>
      <c r="L28" s="70"/>
      <c r="M28" s="70">
        <f>SUM(F28:L28)</f>
        <v>12</v>
      </c>
    </row>
    <row r="29" spans="1:13" ht="12.75">
      <c r="A29" s="16" t="s">
        <v>40</v>
      </c>
      <c r="B29" s="8" t="s">
        <v>527</v>
      </c>
      <c r="C29" s="107" t="s">
        <v>201</v>
      </c>
      <c r="D29" s="70">
        <v>97</v>
      </c>
      <c r="E29" s="67"/>
      <c r="F29" s="70"/>
      <c r="G29" s="70"/>
      <c r="H29" s="70"/>
      <c r="I29" s="70">
        <v>10</v>
      </c>
      <c r="J29" s="70"/>
      <c r="K29" s="70"/>
      <c r="L29" s="70">
        <v>2</v>
      </c>
      <c r="M29" s="67">
        <f>SUM(F29:L29)</f>
        <v>12</v>
      </c>
    </row>
    <row r="30" spans="1:13" ht="12.75">
      <c r="A30" s="16" t="s">
        <v>41</v>
      </c>
      <c r="B30" s="16" t="s">
        <v>370</v>
      </c>
      <c r="C30" s="110" t="s">
        <v>366</v>
      </c>
      <c r="D30" s="55">
        <v>96</v>
      </c>
      <c r="E30" s="58"/>
      <c r="F30" s="70"/>
      <c r="G30" s="70"/>
      <c r="H30" s="70">
        <v>11</v>
      </c>
      <c r="I30" s="70"/>
      <c r="J30" s="70"/>
      <c r="K30" s="70"/>
      <c r="L30" s="70"/>
      <c r="M30" s="67">
        <f aca="true" t="shared" si="2" ref="M30:M36">SUM(E30:L30)</f>
        <v>11</v>
      </c>
    </row>
    <row r="31" spans="1:13" ht="12.75">
      <c r="A31" s="16" t="s">
        <v>42</v>
      </c>
      <c r="B31" s="13" t="s">
        <v>371</v>
      </c>
      <c r="C31" s="109" t="s">
        <v>366</v>
      </c>
      <c r="D31" s="71">
        <v>96</v>
      </c>
      <c r="E31" s="67"/>
      <c r="F31" s="70"/>
      <c r="G31" s="70"/>
      <c r="H31" s="70">
        <v>10</v>
      </c>
      <c r="I31" s="70"/>
      <c r="J31" s="70"/>
      <c r="K31" s="70"/>
      <c r="L31" s="70"/>
      <c r="M31" s="70">
        <f t="shared" si="2"/>
        <v>10</v>
      </c>
    </row>
    <row r="32" spans="1:13" ht="12.75">
      <c r="A32" s="16" t="s">
        <v>43</v>
      </c>
      <c r="B32" s="8" t="s">
        <v>207</v>
      </c>
      <c r="C32" s="106" t="s">
        <v>175</v>
      </c>
      <c r="D32" s="70">
        <v>96</v>
      </c>
      <c r="E32" s="69">
        <v>1</v>
      </c>
      <c r="F32" s="70"/>
      <c r="G32" s="70">
        <v>4</v>
      </c>
      <c r="H32" s="70"/>
      <c r="I32" s="70">
        <v>4</v>
      </c>
      <c r="J32" s="70"/>
      <c r="K32" s="70"/>
      <c r="L32" s="70"/>
      <c r="M32" s="70">
        <f t="shared" si="2"/>
        <v>9</v>
      </c>
    </row>
    <row r="33" spans="1:13" ht="12.75">
      <c r="A33" s="16" t="s">
        <v>44</v>
      </c>
      <c r="B33" s="16" t="s">
        <v>297</v>
      </c>
      <c r="C33" s="110" t="s">
        <v>175</v>
      </c>
      <c r="D33" s="55">
        <v>96</v>
      </c>
      <c r="E33" s="58"/>
      <c r="F33" s="70"/>
      <c r="G33" s="70">
        <v>3</v>
      </c>
      <c r="H33" s="70"/>
      <c r="I33" s="70">
        <v>6</v>
      </c>
      <c r="J33" s="70"/>
      <c r="K33" s="70"/>
      <c r="L33" s="70"/>
      <c r="M33" s="67">
        <f t="shared" si="2"/>
        <v>9</v>
      </c>
    </row>
    <row r="34" spans="1:13" ht="12.75">
      <c r="A34" s="16" t="s">
        <v>45</v>
      </c>
      <c r="B34" s="13" t="s">
        <v>372</v>
      </c>
      <c r="C34" s="111" t="s">
        <v>366</v>
      </c>
      <c r="D34" s="71">
        <v>96</v>
      </c>
      <c r="E34" s="67"/>
      <c r="F34" s="70"/>
      <c r="G34" s="70"/>
      <c r="H34" s="70">
        <v>8</v>
      </c>
      <c r="I34" s="70"/>
      <c r="J34" s="70"/>
      <c r="K34" s="70"/>
      <c r="L34" s="70"/>
      <c r="M34" s="70">
        <f t="shared" si="2"/>
        <v>8</v>
      </c>
    </row>
    <row r="35" spans="1:13" ht="12.75">
      <c r="A35" s="16" t="s">
        <v>46</v>
      </c>
      <c r="B35" s="8" t="s">
        <v>364</v>
      </c>
      <c r="C35" s="107" t="s">
        <v>197</v>
      </c>
      <c r="D35" s="70">
        <v>97</v>
      </c>
      <c r="E35" s="67"/>
      <c r="F35" s="70"/>
      <c r="G35" s="70"/>
      <c r="H35" s="70">
        <v>3</v>
      </c>
      <c r="I35" s="70">
        <v>5</v>
      </c>
      <c r="J35" s="70"/>
      <c r="K35" s="70"/>
      <c r="L35" s="70"/>
      <c r="M35" s="70">
        <f t="shared" si="2"/>
        <v>8</v>
      </c>
    </row>
    <row r="36" spans="1:13" ht="12.75">
      <c r="A36" s="16" t="s">
        <v>48</v>
      </c>
      <c r="B36" s="8" t="s">
        <v>260</v>
      </c>
      <c r="C36" s="107" t="s">
        <v>175</v>
      </c>
      <c r="D36" s="70">
        <v>96</v>
      </c>
      <c r="E36" s="67"/>
      <c r="F36" s="70">
        <v>7</v>
      </c>
      <c r="G36" s="70"/>
      <c r="H36" s="70"/>
      <c r="I36" s="70"/>
      <c r="J36" s="70">
        <v>1</v>
      </c>
      <c r="K36" s="70"/>
      <c r="L36" s="70"/>
      <c r="M36" s="67">
        <f t="shared" si="2"/>
        <v>8</v>
      </c>
    </row>
    <row r="37" spans="1:13" ht="12.75">
      <c r="A37" s="16" t="s">
        <v>56</v>
      </c>
      <c r="B37" s="8" t="s">
        <v>550</v>
      </c>
      <c r="C37" s="107" t="s">
        <v>201</v>
      </c>
      <c r="D37" s="70">
        <v>97</v>
      </c>
      <c r="E37" s="67"/>
      <c r="F37" s="70"/>
      <c r="G37" s="70"/>
      <c r="H37" s="70"/>
      <c r="I37" s="70"/>
      <c r="J37" s="70">
        <v>8</v>
      </c>
      <c r="K37" s="70"/>
      <c r="L37" s="70"/>
      <c r="M37" s="67">
        <f>SUM(J37:L37)</f>
        <v>8</v>
      </c>
    </row>
    <row r="38" spans="1:13" ht="12.75">
      <c r="A38" s="16" t="s">
        <v>57</v>
      </c>
      <c r="B38" s="8" t="s">
        <v>204</v>
      </c>
      <c r="C38" s="106" t="s">
        <v>175</v>
      </c>
      <c r="D38" s="70">
        <v>97</v>
      </c>
      <c r="E38" s="49">
        <v>5</v>
      </c>
      <c r="F38" s="70"/>
      <c r="G38" s="70"/>
      <c r="H38" s="70"/>
      <c r="I38" s="70"/>
      <c r="J38" s="70"/>
      <c r="K38" s="70">
        <v>3</v>
      </c>
      <c r="L38" s="70"/>
      <c r="M38" s="67">
        <f>SUM(E38:L38)</f>
        <v>8</v>
      </c>
    </row>
    <row r="39" spans="1:13" ht="12.75">
      <c r="A39" s="16" t="s">
        <v>58</v>
      </c>
      <c r="B39" s="8" t="s">
        <v>528</v>
      </c>
      <c r="C39" s="107" t="s">
        <v>507</v>
      </c>
      <c r="D39" s="70">
        <v>96</v>
      </c>
      <c r="E39" s="67"/>
      <c r="F39" s="70"/>
      <c r="G39" s="70"/>
      <c r="H39" s="70"/>
      <c r="I39" s="70">
        <v>7</v>
      </c>
      <c r="J39" s="70"/>
      <c r="K39" s="70"/>
      <c r="L39" s="70"/>
      <c r="M39" s="70">
        <f>SUM(F39:L39)</f>
        <v>7</v>
      </c>
    </row>
    <row r="40" spans="1:13" ht="12.75">
      <c r="A40" s="16" t="s">
        <v>59</v>
      </c>
      <c r="B40" s="8" t="s">
        <v>296</v>
      </c>
      <c r="C40" s="107" t="s">
        <v>197</v>
      </c>
      <c r="D40" s="70">
        <v>97</v>
      </c>
      <c r="E40" s="67"/>
      <c r="F40" s="70"/>
      <c r="G40" s="71">
        <v>6</v>
      </c>
      <c r="H40" s="70"/>
      <c r="I40" s="70"/>
      <c r="J40" s="70"/>
      <c r="K40" s="70"/>
      <c r="L40" s="70"/>
      <c r="M40" s="67">
        <f>SUM(E40:L40)</f>
        <v>6</v>
      </c>
    </row>
    <row r="41" spans="1:13" ht="12.75">
      <c r="A41" s="16" t="s">
        <v>60</v>
      </c>
      <c r="B41" s="8" t="s">
        <v>374</v>
      </c>
      <c r="C41" s="107" t="s">
        <v>366</v>
      </c>
      <c r="D41" s="70">
        <v>96</v>
      </c>
      <c r="E41" s="67"/>
      <c r="F41" s="70"/>
      <c r="G41" s="70"/>
      <c r="H41" s="70">
        <v>6</v>
      </c>
      <c r="I41" s="70"/>
      <c r="J41" s="70"/>
      <c r="K41" s="70"/>
      <c r="L41" s="70"/>
      <c r="M41" s="67">
        <f>SUM(E41:L41)</f>
        <v>6</v>
      </c>
    </row>
    <row r="42" spans="1:13" ht="12.75">
      <c r="A42" s="16" t="s">
        <v>61</v>
      </c>
      <c r="B42" s="8" t="s">
        <v>174</v>
      </c>
      <c r="C42" s="107" t="s">
        <v>175</v>
      </c>
      <c r="D42" s="70">
        <v>98</v>
      </c>
      <c r="E42" s="67"/>
      <c r="F42" s="70">
        <v>2</v>
      </c>
      <c r="G42" s="70"/>
      <c r="H42" s="70"/>
      <c r="I42" s="70"/>
      <c r="J42" s="70">
        <v>4</v>
      </c>
      <c r="K42" s="70"/>
      <c r="L42" s="70"/>
      <c r="M42" s="67">
        <f>SUM(E42:L42)</f>
        <v>6</v>
      </c>
    </row>
    <row r="43" spans="1:13" ht="12.75">
      <c r="A43" s="16" t="s">
        <v>62</v>
      </c>
      <c r="B43" s="13" t="s">
        <v>530</v>
      </c>
      <c r="C43" s="106" t="s">
        <v>182</v>
      </c>
      <c r="D43" s="71">
        <v>97</v>
      </c>
      <c r="E43" s="92"/>
      <c r="F43" s="70"/>
      <c r="G43" s="70"/>
      <c r="H43" s="70"/>
      <c r="I43" s="70">
        <v>1</v>
      </c>
      <c r="J43" s="70">
        <v>5</v>
      </c>
      <c r="K43" s="70"/>
      <c r="L43" s="70"/>
      <c r="M43" s="70">
        <f>SUM(F43:L43)</f>
        <v>6</v>
      </c>
    </row>
    <row r="44" spans="1:13" ht="12.75">
      <c r="A44" s="16" t="s">
        <v>63</v>
      </c>
      <c r="B44" s="13" t="s">
        <v>375</v>
      </c>
      <c r="C44" s="13" t="s">
        <v>350</v>
      </c>
      <c r="D44" s="71">
        <v>96</v>
      </c>
      <c r="E44" s="92"/>
      <c r="F44" s="70"/>
      <c r="G44" s="70"/>
      <c r="H44" s="71">
        <v>5</v>
      </c>
      <c r="I44" s="70"/>
      <c r="J44" s="70"/>
      <c r="K44" s="70"/>
      <c r="L44" s="70"/>
      <c r="M44" s="71">
        <v>5</v>
      </c>
    </row>
    <row r="45" spans="1:13" ht="12.75">
      <c r="A45" s="16" t="s">
        <v>64</v>
      </c>
      <c r="B45" s="8" t="s">
        <v>125</v>
      </c>
      <c r="C45" s="8" t="s">
        <v>186</v>
      </c>
      <c r="D45" s="70">
        <v>97</v>
      </c>
      <c r="E45" s="69">
        <v>3</v>
      </c>
      <c r="F45" s="70"/>
      <c r="G45" s="70">
        <v>1</v>
      </c>
      <c r="H45" s="70"/>
      <c r="I45" s="70"/>
      <c r="J45" s="70"/>
      <c r="K45" s="70"/>
      <c r="L45" s="70"/>
      <c r="M45" s="70">
        <f>SUM(E45:L45)</f>
        <v>4</v>
      </c>
    </row>
    <row r="46" spans="1:13" ht="12.75">
      <c r="A46" s="16" t="s">
        <v>65</v>
      </c>
      <c r="B46" s="8" t="s">
        <v>376</v>
      </c>
      <c r="C46" s="41" t="s">
        <v>350</v>
      </c>
      <c r="D46" s="70">
        <v>96</v>
      </c>
      <c r="E46" s="67"/>
      <c r="F46" s="70"/>
      <c r="G46" s="70"/>
      <c r="H46" s="70">
        <v>4</v>
      </c>
      <c r="I46" s="70"/>
      <c r="J46" s="70"/>
      <c r="K46" s="70"/>
      <c r="L46" s="70"/>
      <c r="M46" s="67">
        <f>SUM(E46:L46)</f>
        <v>4</v>
      </c>
    </row>
    <row r="47" spans="1:13" ht="12.75">
      <c r="A47" s="16" t="s">
        <v>66</v>
      </c>
      <c r="B47" s="13" t="s">
        <v>261</v>
      </c>
      <c r="C47" s="13" t="s">
        <v>175</v>
      </c>
      <c r="D47" s="71">
        <v>97</v>
      </c>
      <c r="E47" s="67"/>
      <c r="F47" s="70">
        <v>3</v>
      </c>
      <c r="G47" s="70"/>
      <c r="H47" s="71"/>
      <c r="I47" s="70"/>
      <c r="J47" s="70"/>
      <c r="K47" s="70"/>
      <c r="L47" s="70"/>
      <c r="M47" s="71">
        <f>SUM(E47:L47)</f>
        <v>3</v>
      </c>
    </row>
    <row r="48" spans="1:13" ht="12.75">
      <c r="A48" s="16" t="s">
        <v>67</v>
      </c>
      <c r="B48" s="8" t="s">
        <v>206</v>
      </c>
      <c r="C48" s="8" t="s">
        <v>175</v>
      </c>
      <c r="D48" s="70">
        <v>97</v>
      </c>
      <c r="E48" s="49">
        <v>2</v>
      </c>
      <c r="F48" s="70"/>
      <c r="G48" s="70"/>
      <c r="H48" s="70"/>
      <c r="I48" s="70"/>
      <c r="J48" s="70"/>
      <c r="K48" s="70">
        <v>1</v>
      </c>
      <c r="L48" s="70"/>
      <c r="M48" s="70">
        <f>SUM(E48:L48)</f>
        <v>3</v>
      </c>
    </row>
    <row r="49" spans="1:13" ht="12.75">
      <c r="A49" s="16" t="s">
        <v>68</v>
      </c>
      <c r="B49" s="8" t="s">
        <v>298</v>
      </c>
      <c r="C49" s="41" t="s">
        <v>201</v>
      </c>
      <c r="D49" s="70">
        <v>96</v>
      </c>
      <c r="E49" s="67"/>
      <c r="F49" s="70"/>
      <c r="G49" s="70">
        <v>2</v>
      </c>
      <c r="H49" s="70"/>
      <c r="I49" s="70"/>
      <c r="J49" s="70"/>
      <c r="K49" s="70"/>
      <c r="L49" s="70"/>
      <c r="M49" s="67">
        <f>SUM(E49:L49)</f>
        <v>2</v>
      </c>
    </row>
    <row r="50" spans="1:13" ht="12.75">
      <c r="A50" s="16"/>
      <c r="B50" s="13" t="s">
        <v>365</v>
      </c>
      <c r="C50" s="13" t="s">
        <v>366</v>
      </c>
      <c r="D50" s="71">
        <v>97</v>
      </c>
      <c r="E50" s="67"/>
      <c r="F50" s="70"/>
      <c r="G50" s="70"/>
      <c r="H50" s="70">
        <v>2</v>
      </c>
      <c r="I50" s="70"/>
      <c r="J50" s="70"/>
      <c r="K50" s="70"/>
      <c r="L50" s="70"/>
      <c r="M50" s="70">
        <f>SUM(F50:L50)</f>
        <v>2</v>
      </c>
    </row>
    <row r="51" spans="1:13" ht="12.75">
      <c r="A51" s="16"/>
      <c r="B51" s="8" t="s">
        <v>585</v>
      </c>
      <c r="C51" s="8" t="s">
        <v>484</v>
      </c>
      <c r="D51" s="70">
        <v>96</v>
      </c>
      <c r="E51" s="70"/>
      <c r="F51" s="70"/>
      <c r="G51" s="70"/>
      <c r="H51" s="70"/>
      <c r="I51" s="70"/>
      <c r="J51" s="70"/>
      <c r="K51" s="70">
        <v>2</v>
      </c>
      <c r="L51" s="70"/>
      <c r="M51" s="67">
        <f>SUM(F51:L51)</f>
        <v>2</v>
      </c>
    </row>
    <row r="52" spans="1:13" ht="12.75">
      <c r="A52" s="16"/>
      <c r="B52" s="8" t="s">
        <v>262</v>
      </c>
      <c r="C52" s="41" t="s">
        <v>175</v>
      </c>
      <c r="D52" s="70">
        <v>96</v>
      </c>
      <c r="E52" s="67"/>
      <c r="F52" s="70">
        <v>1</v>
      </c>
      <c r="G52" s="70"/>
      <c r="H52" s="70"/>
      <c r="I52" s="70"/>
      <c r="J52" s="70"/>
      <c r="K52" s="70"/>
      <c r="L52" s="70"/>
      <c r="M52" s="67">
        <f>SUM(F52:L52)</f>
        <v>1</v>
      </c>
    </row>
    <row r="53" spans="1:13" ht="12.75">
      <c r="A53" s="16"/>
      <c r="B53" s="13"/>
      <c r="C53" s="13"/>
      <c r="D53" s="13"/>
      <c r="E53" s="19"/>
      <c r="F53" s="8"/>
      <c r="G53" s="8"/>
      <c r="H53" s="13"/>
      <c r="I53" s="8"/>
      <c r="J53" s="8"/>
      <c r="K53" s="8"/>
      <c r="L53" s="8"/>
      <c r="M53" s="13"/>
    </row>
    <row r="54" spans="1:13" ht="13.5" thickBot="1">
      <c r="A54" s="16"/>
      <c r="B54" s="13"/>
      <c r="C54" s="13"/>
      <c r="D54" s="13"/>
      <c r="E54" s="19"/>
      <c r="F54" s="8"/>
      <c r="G54" s="8"/>
      <c r="H54" s="28"/>
      <c r="I54" s="28"/>
      <c r="J54" s="28"/>
      <c r="K54" s="28"/>
      <c r="L54" s="28"/>
      <c r="M54" s="28"/>
    </row>
  </sheetData>
  <printOptions/>
  <pageMargins left="0.75" right="0.75" top="1" bottom="1" header="0.4921259845" footer="0.4921259845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3"/>
  <sheetViews>
    <sheetView view="pageBreakPreview" zoomScale="75" zoomScaleNormal="75" zoomScaleSheetLayoutView="75" workbookViewId="0" topLeftCell="A1">
      <selection activeCell="O29" sqref="O29"/>
    </sheetView>
  </sheetViews>
  <sheetFormatPr defaultColWidth="9.00390625" defaultRowHeight="12.75"/>
  <cols>
    <col min="1" max="1" width="4.875" style="0" customWidth="1"/>
    <col min="2" max="2" width="22.25390625" style="0" customWidth="1"/>
    <col min="3" max="3" width="22.875" style="0" customWidth="1"/>
    <col min="4" max="4" width="10.00390625" style="0" customWidth="1"/>
    <col min="15" max="15" width="14.375" style="0" customWidth="1"/>
  </cols>
  <sheetData>
    <row r="1" spans="1:13" ht="15.75">
      <c r="A1" s="20"/>
      <c r="B1" s="30" t="s">
        <v>164</v>
      </c>
      <c r="C1" s="21"/>
      <c r="D1" s="21"/>
      <c r="E1" s="30"/>
      <c r="F1" s="22"/>
      <c r="G1" s="22"/>
      <c r="H1" s="22"/>
      <c r="I1" s="22"/>
      <c r="J1" s="22"/>
      <c r="K1" s="22"/>
      <c r="L1" s="22"/>
      <c r="M1" s="8"/>
    </row>
    <row r="2" spans="1:13" ht="12.75">
      <c r="A2" s="24"/>
      <c r="B2" s="9" t="s">
        <v>168</v>
      </c>
      <c r="C2" s="8"/>
      <c r="D2" s="8"/>
      <c r="E2" s="10" t="s">
        <v>1</v>
      </c>
      <c r="F2" s="9" t="s">
        <v>3</v>
      </c>
      <c r="G2" s="9" t="s">
        <v>165</v>
      </c>
      <c r="H2" s="9" t="s">
        <v>0</v>
      </c>
      <c r="I2" s="11" t="s">
        <v>152</v>
      </c>
      <c r="J2" s="11" t="s">
        <v>49</v>
      </c>
      <c r="K2" s="65" t="s">
        <v>130</v>
      </c>
      <c r="L2" s="11" t="s">
        <v>6</v>
      </c>
      <c r="M2" s="8"/>
    </row>
    <row r="3" spans="1:18" ht="12.75">
      <c r="A3" s="24"/>
      <c r="B3" s="8"/>
      <c r="C3" s="8"/>
      <c r="D3" s="8"/>
      <c r="E3" s="14"/>
      <c r="F3" s="8"/>
      <c r="G3" s="8"/>
      <c r="H3" s="8"/>
      <c r="I3" s="8"/>
      <c r="J3" s="8"/>
      <c r="K3" s="8"/>
      <c r="L3" s="8"/>
      <c r="M3" s="8"/>
      <c r="R3" s="105"/>
    </row>
    <row r="4" spans="1:18" ht="12.75">
      <c r="A4" s="16" t="s">
        <v>7</v>
      </c>
      <c r="B4" s="8" t="s">
        <v>219</v>
      </c>
      <c r="C4" s="8" t="s">
        <v>197</v>
      </c>
      <c r="D4" s="70">
        <v>94</v>
      </c>
      <c r="E4" s="73"/>
      <c r="F4" s="73"/>
      <c r="G4" s="73">
        <v>9</v>
      </c>
      <c r="H4" s="73"/>
      <c r="I4" s="73">
        <v>11</v>
      </c>
      <c r="J4" s="73">
        <v>15</v>
      </c>
      <c r="K4" s="73">
        <v>17</v>
      </c>
      <c r="L4" s="73">
        <v>34</v>
      </c>
      <c r="M4" s="74">
        <f aca="true" t="shared" si="0" ref="M4:M9">SUM(E4:L4)</f>
        <v>86</v>
      </c>
      <c r="R4" s="105"/>
    </row>
    <row r="5" spans="1:18" ht="12.75">
      <c r="A5" s="16" t="s">
        <v>8</v>
      </c>
      <c r="B5" s="8" t="s">
        <v>119</v>
      </c>
      <c r="C5" s="8" t="s">
        <v>186</v>
      </c>
      <c r="D5" s="70">
        <v>95</v>
      </c>
      <c r="E5" s="73"/>
      <c r="F5" s="73"/>
      <c r="G5" s="73">
        <v>11</v>
      </c>
      <c r="H5" s="73"/>
      <c r="I5" s="73">
        <v>13</v>
      </c>
      <c r="J5" s="73">
        <v>13</v>
      </c>
      <c r="K5" s="73">
        <v>11</v>
      </c>
      <c r="L5" s="73">
        <v>30</v>
      </c>
      <c r="M5" s="74">
        <f t="shared" si="0"/>
        <v>78</v>
      </c>
      <c r="R5" s="105"/>
    </row>
    <row r="6" spans="1:18" ht="12.75">
      <c r="A6" s="16" t="s">
        <v>9</v>
      </c>
      <c r="B6" s="8" t="s">
        <v>216</v>
      </c>
      <c r="C6" s="8" t="s">
        <v>217</v>
      </c>
      <c r="D6" s="70">
        <v>94</v>
      </c>
      <c r="E6" s="73">
        <v>15</v>
      </c>
      <c r="F6" s="73">
        <v>15</v>
      </c>
      <c r="G6" s="73"/>
      <c r="H6" s="73">
        <v>9</v>
      </c>
      <c r="I6" s="73"/>
      <c r="J6" s="73"/>
      <c r="K6" s="73">
        <v>12</v>
      </c>
      <c r="L6" s="73">
        <v>26</v>
      </c>
      <c r="M6" s="73">
        <f t="shared" si="0"/>
        <v>77</v>
      </c>
      <c r="R6" s="105"/>
    </row>
    <row r="7" spans="1:18" ht="12.75">
      <c r="A7" s="16" t="s">
        <v>10</v>
      </c>
      <c r="B7" s="8" t="s">
        <v>113</v>
      </c>
      <c r="C7" s="8" t="s">
        <v>197</v>
      </c>
      <c r="D7" s="70">
        <v>94</v>
      </c>
      <c r="E7" s="73">
        <v>12</v>
      </c>
      <c r="F7" s="73">
        <v>13</v>
      </c>
      <c r="G7" s="73"/>
      <c r="H7" s="73"/>
      <c r="I7" s="73">
        <v>17</v>
      </c>
      <c r="J7" s="73">
        <v>12</v>
      </c>
      <c r="K7" s="73"/>
      <c r="L7" s="73">
        <v>22</v>
      </c>
      <c r="M7" s="73">
        <f t="shared" si="0"/>
        <v>76</v>
      </c>
      <c r="R7" s="105"/>
    </row>
    <row r="8" spans="1:18" ht="12.75">
      <c r="A8" s="16" t="s">
        <v>11</v>
      </c>
      <c r="B8" s="47" t="s">
        <v>267</v>
      </c>
      <c r="C8" s="45" t="s">
        <v>186</v>
      </c>
      <c r="D8" s="50">
        <v>94</v>
      </c>
      <c r="E8" s="73"/>
      <c r="F8" s="73">
        <v>12</v>
      </c>
      <c r="G8" s="73">
        <v>15</v>
      </c>
      <c r="H8" s="73"/>
      <c r="I8" s="73">
        <v>10</v>
      </c>
      <c r="J8" s="73">
        <v>11</v>
      </c>
      <c r="K8" s="73"/>
      <c r="L8" s="73">
        <v>24</v>
      </c>
      <c r="M8" s="73">
        <f t="shared" si="0"/>
        <v>72</v>
      </c>
      <c r="R8" s="105"/>
    </row>
    <row r="9" spans="1:18" ht="12.75">
      <c r="A9" s="16" t="s">
        <v>12</v>
      </c>
      <c r="B9" s="8" t="s">
        <v>133</v>
      </c>
      <c r="C9" s="8" t="s">
        <v>186</v>
      </c>
      <c r="D9" s="70">
        <v>94</v>
      </c>
      <c r="E9" s="74">
        <v>8</v>
      </c>
      <c r="F9" s="73"/>
      <c r="G9" s="73">
        <v>8</v>
      </c>
      <c r="H9" s="73"/>
      <c r="I9" s="73">
        <v>8</v>
      </c>
      <c r="J9" s="73">
        <v>10</v>
      </c>
      <c r="K9" s="73"/>
      <c r="L9" s="73">
        <v>20</v>
      </c>
      <c r="M9" s="73">
        <f t="shared" si="0"/>
        <v>54</v>
      </c>
      <c r="R9" s="105"/>
    </row>
    <row r="10" spans="1:18" ht="12.75">
      <c r="A10" s="16" t="s">
        <v>13</v>
      </c>
      <c r="B10" s="47" t="s">
        <v>502</v>
      </c>
      <c r="C10" s="45" t="s">
        <v>197</v>
      </c>
      <c r="D10" s="50">
        <v>94</v>
      </c>
      <c r="E10" s="69"/>
      <c r="F10" s="50"/>
      <c r="G10" s="69"/>
      <c r="H10" s="69"/>
      <c r="I10" s="69">
        <v>15</v>
      </c>
      <c r="J10" s="69">
        <v>17</v>
      </c>
      <c r="K10" s="69">
        <v>13</v>
      </c>
      <c r="L10" s="69"/>
      <c r="M10" s="69">
        <f>SUM(I10:L10)</f>
        <v>45</v>
      </c>
      <c r="R10" s="105"/>
    </row>
    <row r="11" spans="1:18" ht="12.75">
      <c r="A11" s="16" t="s">
        <v>14</v>
      </c>
      <c r="B11" s="8" t="s">
        <v>220</v>
      </c>
      <c r="C11" s="8" t="s">
        <v>186</v>
      </c>
      <c r="D11" s="70">
        <v>94</v>
      </c>
      <c r="E11" s="73">
        <v>7</v>
      </c>
      <c r="F11" s="73"/>
      <c r="G11" s="73"/>
      <c r="H11" s="73"/>
      <c r="I11" s="73"/>
      <c r="J11" s="73"/>
      <c r="K11" s="73">
        <v>15</v>
      </c>
      <c r="L11" s="73">
        <v>14</v>
      </c>
      <c r="M11" s="73">
        <f>SUM(E11:L11)</f>
        <v>36</v>
      </c>
      <c r="R11" s="105"/>
    </row>
    <row r="12" spans="1:18" ht="12.75">
      <c r="A12" s="16" t="s">
        <v>15</v>
      </c>
      <c r="B12" s="8" t="s">
        <v>126</v>
      </c>
      <c r="C12" s="8" t="s">
        <v>175</v>
      </c>
      <c r="D12" s="70">
        <v>95</v>
      </c>
      <c r="E12" s="73">
        <v>17</v>
      </c>
      <c r="F12" s="73">
        <v>17</v>
      </c>
      <c r="G12" s="73"/>
      <c r="H12" s="73"/>
      <c r="I12" s="73"/>
      <c r="J12" s="73"/>
      <c r="K12" s="73"/>
      <c r="L12" s="73"/>
      <c r="M12" s="73">
        <f>SUM(E12:L12)</f>
        <v>34</v>
      </c>
      <c r="R12" s="105"/>
    </row>
    <row r="13" spans="1:18" ht="12.75">
      <c r="A13" s="16" t="s">
        <v>16</v>
      </c>
      <c r="B13" s="48" t="s">
        <v>558</v>
      </c>
      <c r="C13" s="46" t="s">
        <v>197</v>
      </c>
      <c r="D13" s="49">
        <v>95</v>
      </c>
      <c r="E13" s="92"/>
      <c r="F13" s="70"/>
      <c r="G13" s="70"/>
      <c r="H13" s="70"/>
      <c r="I13" s="70"/>
      <c r="J13" s="70">
        <v>7</v>
      </c>
      <c r="K13" s="70">
        <v>6</v>
      </c>
      <c r="L13" s="70">
        <v>18</v>
      </c>
      <c r="M13" s="70">
        <f>SUM(I13:L13)</f>
        <v>31</v>
      </c>
      <c r="R13" s="105"/>
    </row>
    <row r="14" spans="1:18" ht="12.75">
      <c r="A14" s="16" t="s">
        <v>17</v>
      </c>
      <c r="B14" s="8" t="s">
        <v>132</v>
      </c>
      <c r="C14" s="8" t="s">
        <v>201</v>
      </c>
      <c r="D14" s="70">
        <v>94</v>
      </c>
      <c r="E14" s="74">
        <v>2</v>
      </c>
      <c r="F14" s="75">
        <v>7</v>
      </c>
      <c r="G14" s="75">
        <v>17</v>
      </c>
      <c r="H14" s="75">
        <v>4</v>
      </c>
      <c r="I14" s="75"/>
      <c r="J14" s="75"/>
      <c r="K14" s="75"/>
      <c r="L14" s="75"/>
      <c r="M14" s="75">
        <f>SUM(E14:L14)</f>
        <v>30</v>
      </c>
      <c r="R14" s="105"/>
    </row>
    <row r="15" spans="1:18" ht="12.75">
      <c r="A15" s="16" t="s">
        <v>18</v>
      </c>
      <c r="B15" s="47" t="s">
        <v>270</v>
      </c>
      <c r="C15" s="45" t="s">
        <v>197</v>
      </c>
      <c r="D15" s="50">
        <v>94</v>
      </c>
      <c r="E15" s="73"/>
      <c r="F15" s="73">
        <v>5</v>
      </c>
      <c r="G15" s="73"/>
      <c r="H15" s="73"/>
      <c r="I15" s="73"/>
      <c r="J15" s="73"/>
      <c r="K15" s="73">
        <v>5</v>
      </c>
      <c r="L15" s="73">
        <v>16</v>
      </c>
      <c r="M15" s="73">
        <f>SUM(E15:L15)</f>
        <v>26</v>
      </c>
      <c r="R15" s="105"/>
    </row>
    <row r="16" spans="1:18" ht="12.75">
      <c r="A16" s="16" t="s">
        <v>19</v>
      </c>
      <c r="B16" s="8" t="s">
        <v>218</v>
      </c>
      <c r="C16" s="8" t="s">
        <v>175</v>
      </c>
      <c r="D16" s="70">
        <v>95</v>
      </c>
      <c r="E16" s="74">
        <v>11</v>
      </c>
      <c r="F16" s="73">
        <v>1</v>
      </c>
      <c r="G16" s="73">
        <v>13</v>
      </c>
      <c r="H16" s="73"/>
      <c r="I16" s="73"/>
      <c r="J16" s="73"/>
      <c r="K16" s="73"/>
      <c r="L16" s="73"/>
      <c r="M16" s="73">
        <f>SUM(E16:L16)</f>
        <v>25</v>
      </c>
      <c r="R16" s="105"/>
    </row>
    <row r="17" spans="1:18" ht="12.75">
      <c r="A17" s="16" t="s">
        <v>20</v>
      </c>
      <c r="B17" s="8" t="s">
        <v>121</v>
      </c>
      <c r="C17" s="8" t="s">
        <v>175</v>
      </c>
      <c r="D17" s="70">
        <v>95</v>
      </c>
      <c r="E17" s="73">
        <v>13</v>
      </c>
      <c r="F17" s="73">
        <v>11</v>
      </c>
      <c r="G17" s="73"/>
      <c r="H17" s="73"/>
      <c r="I17" s="73"/>
      <c r="J17" s="73"/>
      <c r="K17" s="73"/>
      <c r="L17" s="73"/>
      <c r="M17" s="73">
        <f>SUM(E17:L17)</f>
        <v>24</v>
      </c>
      <c r="R17" s="105"/>
    </row>
    <row r="18" spans="1:18" ht="12.75">
      <c r="A18" s="16" t="s">
        <v>21</v>
      </c>
      <c r="B18" s="47" t="s">
        <v>381</v>
      </c>
      <c r="C18" s="45" t="s">
        <v>382</v>
      </c>
      <c r="D18" s="50">
        <v>94</v>
      </c>
      <c r="E18" s="69"/>
      <c r="F18" s="50"/>
      <c r="G18" s="69"/>
      <c r="H18" s="50">
        <v>17</v>
      </c>
      <c r="I18" s="69"/>
      <c r="J18" s="69"/>
      <c r="K18" s="69"/>
      <c r="L18" s="69"/>
      <c r="M18" s="69">
        <f>SUM(E18:L18)</f>
        <v>17</v>
      </c>
      <c r="R18" s="105"/>
    </row>
    <row r="19" spans="1:13" ht="12.75">
      <c r="A19" s="16" t="s">
        <v>30</v>
      </c>
      <c r="B19" s="47" t="s">
        <v>510</v>
      </c>
      <c r="C19" s="45" t="s">
        <v>480</v>
      </c>
      <c r="D19" s="50">
        <v>95</v>
      </c>
      <c r="E19" s="69"/>
      <c r="F19" s="50"/>
      <c r="G19" s="50"/>
      <c r="H19" s="50"/>
      <c r="I19" s="50">
        <v>4</v>
      </c>
      <c r="J19" s="50">
        <v>1</v>
      </c>
      <c r="K19" s="50">
        <v>4</v>
      </c>
      <c r="L19" s="50">
        <v>8</v>
      </c>
      <c r="M19" s="50">
        <f>SUM(I19:L19)</f>
        <v>17</v>
      </c>
    </row>
    <row r="20" spans="1:13" ht="12.75">
      <c r="A20" s="16" t="s">
        <v>31</v>
      </c>
      <c r="B20" s="8" t="s">
        <v>134</v>
      </c>
      <c r="C20" s="8" t="s">
        <v>201</v>
      </c>
      <c r="D20" s="70">
        <v>94</v>
      </c>
      <c r="E20" s="74">
        <v>5</v>
      </c>
      <c r="F20" s="73">
        <v>10</v>
      </c>
      <c r="G20" s="73"/>
      <c r="H20" s="73"/>
      <c r="I20" s="73"/>
      <c r="J20" s="73"/>
      <c r="K20" s="73"/>
      <c r="L20" s="73"/>
      <c r="M20" s="73">
        <f>SUM(E20:L20)</f>
        <v>15</v>
      </c>
    </row>
    <row r="21" spans="1:13" ht="12.75">
      <c r="A21" s="16" t="s">
        <v>32</v>
      </c>
      <c r="B21" s="8" t="s">
        <v>383</v>
      </c>
      <c r="C21" s="8" t="s">
        <v>197</v>
      </c>
      <c r="D21" s="70">
        <v>94</v>
      </c>
      <c r="E21" s="67"/>
      <c r="F21" s="67"/>
      <c r="G21" s="67"/>
      <c r="H21" s="67">
        <v>15</v>
      </c>
      <c r="I21" s="67"/>
      <c r="J21" s="67"/>
      <c r="K21" s="67"/>
      <c r="L21" s="67"/>
      <c r="M21" s="67">
        <f>SUM(E21:L21)</f>
        <v>15</v>
      </c>
    </row>
    <row r="22" spans="1:13" ht="12.75">
      <c r="A22" s="16" t="s">
        <v>33</v>
      </c>
      <c r="B22" s="13" t="s">
        <v>384</v>
      </c>
      <c r="C22" s="46" t="s">
        <v>382</v>
      </c>
      <c r="D22" s="71">
        <v>94</v>
      </c>
      <c r="E22" s="92"/>
      <c r="F22" s="70"/>
      <c r="G22" s="70"/>
      <c r="H22" s="70">
        <v>13</v>
      </c>
      <c r="I22" s="70"/>
      <c r="J22" s="70"/>
      <c r="K22" s="70"/>
      <c r="L22" s="70"/>
      <c r="M22" s="93">
        <f>SUM(E22:L22)</f>
        <v>13</v>
      </c>
    </row>
    <row r="23" spans="1:13" ht="12.75">
      <c r="A23" s="16" t="s">
        <v>34</v>
      </c>
      <c r="B23" s="47" t="s">
        <v>306</v>
      </c>
      <c r="C23" s="45" t="s">
        <v>175</v>
      </c>
      <c r="D23" s="50">
        <v>94</v>
      </c>
      <c r="E23" s="73"/>
      <c r="F23" s="73"/>
      <c r="G23" s="73">
        <v>12</v>
      </c>
      <c r="H23" s="73"/>
      <c r="I23" s="73"/>
      <c r="J23" s="73"/>
      <c r="K23" s="73"/>
      <c r="L23" s="73"/>
      <c r="M23" s="73">
        <f>SUM(E23:L23)</f>
        <v>12</v>
      </c>
    </row>
    <row r="24" spans="1:13" ht="12.75">
      <c r="A24" s="16" t="s">
        <v>35</v>
      </c>
      <c r="B24" s="13" t="s">
        <v>377</v>
      </c>
      <c r="C24" s="13" t="s">
        <v>345</v>
      </c>
      <c r="D24" s="71">
        <v>95</v>
      </c>
      <c r="E24" s="67"/>
      <c r="F24" s="70"/>
      <c r="G24" s="70"/>
      <c r="H24" s="77">
        <v>12</v>
      </c>
      <c r="I24" s="70"/>
      <c r="J24" s="70"/>
      <c r="K24" s="70"/>
      <c r="L24" s="70"/>
      <c r="M24" s="77">
        <f>SUM(E24:L24)</f>
        <v>12</v>
      </c>
    </row>
    <row r="25" spans="1:13" ht="12.75">
      <c r="A25" s="16" t="s">
        <v>36</v>
      </c>
      <c r="B25" s="48" t="s">
        <v>503</v>
      </c>
      <c r="C25" s="46" t="s">
        <v>504</v>
      </c>
      <c r="D25" s="49">
        <v>95</v>
      </c>
      <c r="E25" s="92"/>
      <c r="F25" s="70"/>
      <c r="G25" s="70"/>
      <c r="H25" s="70"/>
      <c r="I25" s="70">
        <v>12</v>
      </c>
      <c r="J25" s="70"/>
      <c r="K25" s="70"/>
      <c r="L25" s="70"/>
      <c r="M25" s="70">
        <f>SUM(I25:L25)</f>
        <v>12</v>
      </c>
    </row>
    <row r="26" spans="1:13" ht="12.75">
      <c r="A26" s="16" t="s">
        <v>37</v>
      </c>
      <c r="B26" s="48" t="s">
        <v>511</v>
      </c>
      <c r="C26" s="46" t="s">
        <v>186</v>
      </c>
      <c r="D26" s="49">
        <v>95</v>
      </c>
      <c r="E26" s="49"/>
      <c r="F26" s="50"/>
      <c r="G26" s="69"/>
      <c r="H26" s="69"/>
      <c r="I26" s="69">
        <v>3</v>
      </c>
      <c r="J26" s="69">
        <v>6</v>
      </c>
      <c r="K26" s="69">
        <v>3</v>
      </c>
      <c r="L26" s="69"/>
      <c r="M26" s="69">
        <f>SUM(I26:L26)</f>
        <v>12</v>
      </c>
    </row>
    <row r="27" spans="1:13" ht="12.75">
      <c r="A27" s="16" t="s">
        <v>38</v>
      </c>
      <c r="B27" s="48" t="s">
        <v>561</v>
      </c>
      <c r="C27" s="46" t="s">
        <v>175</v>
      </c>
      <c r="D27" s="49">
        <v>95</v>
      </c>
      <c r="E27" s="92"/>
      <c r="F27" s="70"/>
      <c r="G27" s="70"/>
      <c r="H27" s="70"/>
      <c r="I27" s="70"/>
      <c r="J27" s="70">
        <v>2</v>
      </c>
      <c r="K27" s="70"/>
      <c r="L27" s="70">
        <v>10</v>
      </c>
      <c r="M27" s="70">
        <f>SUM(I27:L27)</f>
        <v>12</v>
      </c>
    </row>
    <row r="28" spans="1:13" ht="12.75">
      <c r="A28" s="16" t="s">
        <v>39</v>
      </c>
      <c r="B28" s="8" t="s">
        <v>606</v>
      </c>
      <c r="C28" s="8" t="s">
        <v>175</v>
      </c>
      <c r="D28" s="70">
        <v>95</v>
      </c>
      <c r="E28" s="112"/>
      <c r="F28" s="70"/>
      <c r="G28" s="70"/>
      <c r="H28" s="70"/>
      <c r="I28" s="70"/>
      <c r="J28" s="70"/>
      <c r="K28" s="70"/>
      <c r="L28" s="70">
        <v>12</v>
      </c>
      <c r="M28" s="70">
        <f>SUM(L28)</f>
        <v>12</v>
      </c>
    </row>
    <row r="29" spans="1:13" ht="12.75">
      <c r="A29" s="16" t="s">
        <v>40</v>
      </c>
      <c r="B29" s="47" t="s">
        <v>385</v>
      </c>
      <c r="C29" s="46" t="s">
        <v>366</v>
      </c>
      <c r="D29" s="50">
        <v>94</v>
      </c>
      <c r="E29" s="50"/>
      <c r="F29" s="50"/>
      <c r="G29" s="69"/>
      <c r="H29" s="69">
        <v>11</v>
      </c>
      <c r="I29" s="69"/>
      <c r="J29" s="69"/>
      <c r="K29" s="69"/>
      <c r="L29" s="69"/>
      <c r="M29" s="69">
        <f>SUM(E29:L29)</f>
        <v>11</v>
      </c>
    </row>
    <row r="30" spans="1:13" ht="12.75">
      <c r="A30" s="16" t="s">
        <v>41</v>
      </c>
      <c r="B30" s="47" t="s">
        <v>509</v>
      </c>
      <c r="C30" s="45" t="s">
        <v>222</v>
      </c>
      <c r="D30" s="50">
        <v>94</v>
      </c>
      <c r="E30" s="69"/>
      <c r="F30" s="50"/>
      <c r="G30" s="69"/>
      <c r="H30" s="50"/>
      <c r="I30" s="69">
        <v>5</v>
      </c>
      <c r="J30" s="69"/>
      <c r="K30" s="69"/>
      <c r="L30" s="69">
        <v>6</v>
      </c>
      <c r="M30" s="69">
        <f>SUM(I30:L30)</f>
        <v>11</v>
      </c>
    </row>
    <row r="31" spans="1:13" ht="12.75">
      <c r="A31" s="16" t="s">
        <v>42</v>
      </c>
      <c r="B31" s="47" t="s">
        <v>386</v>
      </c>
      <c r="C31" s="45" t="s">
        <v>366</v>
      </c>
      <c r="D31" s="50">
        <v>94</v>
      </c>
      <c r="E31" s="69"/>
      <c r="F31" s="50"/>
      <c r="G31" s="69"/>
      <c r="H31" s="69">
        <v>10</v>
      </c>
      <c r="I31" s="69"/>
      <c r="J31" s="69"/>
      <c r="K31" s="69"/>
      <c r="L31" s="69"/>
      <c r="M31" s="69">
        <f>SUM(E31:L31)</f>
        <v>10</v>
      </c>
    </row>
    <row r="32" spans="1:13" ht="12.75">
      <c r="A32" s="16" t="s">
        <v>43</v>
      </c>
      <c r="B32" s="8" t="s">
        <v>221</v>
      </c>
      <c r="C32" s="8" t="s">
        <v>197</v>
      </c>
      <c r="D32" s="70">
        <v>95</v>
      </c>
      <c r="E32" s="73">
        <v>6</v>
      </c>
      <c r="F32" s="73"/>
      <c r="G32" s="73"/>
      <c r="H32" s="73"/>
      <c r="I32" s="73"/>
      <c r="J32" s="73">
        <v>4</v>
      </c>
      <c r="K32" s="73"/>
      <c r="L32" s="73"/>
      <c r="M32" s="73">
        <f>SUM(E32:L32)</f>
        <v>10</v>
      </c>
    </row>
    <row r="33" spans="1:13" ht="12.75">
      <c r="A33" s="16" t="s">
        <v>44</v>
      </c>
      <c r="B33" s="47" t="s">
        <v>268</v>
      </c>
      <c r="C33" s="45" t="s">
        <v>175</v>
      </c>
      <c r="D33" s="50">
        <v>94</v>
      </c>
      <c r="E33" s="73"/>
      <c r="F33" s="73">
        <v>9</v>
      </c>
      <c r="G33" s="73"/>
      <c r="H33" s="73"/>
      <c r="I33" s="73"/>
      <c r="J33" s="73"/>
      <c r="K33" s="73"/>
      <c r="L33" s="73"/>
      <c r="M33" s="73">
        <f>SUM(E33:L33)</f>
        <v>9</v>
      </c>
    </row>
    <row r="34" spans="1:13" ht="12.75">
      <c r="A34" s="16" t="s">
        <v>45</v>
      </c>
      <c r="B34" s="48" t="s">
        <v>271</v>
      </c>
      <c r="C34" s="46" t="s">
        <v>4</v>
      </c>
      <c r="D34" s="49">
        <v>95</v>
      </c>
      <c r="E34" s="74"/>
      <c r="F34" s="73">
        <v>2</v>
      </c>
      <c r="G34" s="73">
        <v>7</v>
      </c>
      <c r="H34" s="73"/>
      <c r="I34" s="73"/>
      <c r="J34" s="73"/>
      <c r="K34" s="73"/>
      <c r="L34" s="73"/>
      <c r="M34" s="74">
        <f>SUM(E34:L34)</f>
        <v>9</v>
      </c>
    </row>
    <row r="35" spans="1:13" ht="12.75">
      <c r="A35" s="16" t="s">
        <v>46</v>
      </c>
      <c r="B35" s="47" t="s">
        <v>116</v>
      </c>
      <c r="C35" s="45" t="s">
        <v>197</v>
      </c>
      <c r="D35" s="50">
        <v>94</v>
      </c>
      <c r="E35" s="73"/>
      <c r="F35" s="73">
        <v>8</v>
      </c>
      <c r="G35" s="73"/>
      <c r="H35" s="73">
        <v>1</v>
      </c>
      <c r="I35" s="73"/>
      <c r="J35" s="73"/>
      <c r="K35" s="73"/>
      <c r="L35" s="73"/>
      <c r="M35" s="73">
        <f>SUM(E35:L35)</f>
        <v>9</v>
      </c>
    </row>
    <row r="36" spans="1:13" ht="12.75">
      <c r="A36" s="16" t="s">
        <v>48</v>
      </c>
      <c r="B36" s="47" t="s">
        <v>505</v>
      </c>
      <c r="C36" s="45" t="s">
        <v>201</v>
      </c>
      <c r="D36" s="50">
        <v>94</v>
      </c>
      <c r="E36" s="69"/>
      <c r="F36" s="50"/>
      <c r="G36" s="69"/>
      <c r="H36" s="69"/>
      <c r="I36" s="69">
        <v>9</v>
      </c>
      <c r="J36" s="69"/>
      <c r="K36" s="69"/>
      <c r="L36" s="69"/>
      <c r="M36" s="69">
        <f>SUM(I36:L36)</f>
        <v>9</v>
      </c>
    </row>
    <row r="37" spans="1:13" ht="12.75">
      <c r="A37" s="16" t="s">
        <v>56</v>
      </c>
      <c r="B37" s="48" t="s">
        <v>556</v>
      </c>
      <c r="C37" s="46" t="s">
        <v>175</v>
      </c>
      <c r="D37" s="49">
        <v>95</v>
      </c>
      <c r="E37" s="92"/>
      <c r="F37" s="70"/>
      <c r="G37" s="70"/>
      <c r="H37" s="70"/>
      <c r="I37" s="70"/>
      <c r="J37" s="70">
        <v>9</v>
      </c>
      <c r="K37" s="70"/>
      <c r="L37" s="70"/>
      <c r="M37" s="70">
        <f>SUM(I37:L37)</f>
        <v>9</v>
      </c>
    </row>
    <row r="38" spans="1:13" ht="12.75">
      <c r="A38" s="16" t="s">
        <v>57</v>
      </c>
      <c r="B38" s="48" t="s">
        <v>557</v>
      </c>
      <c r="C38" s="46" t="s">
        <v>197</v>
      </c>
      <c r="D38" s="49">
        <v>94</v>
      </c>
      <c r="E38" s="92"/>
      <c r="F38" s="70"/>
      <c r="G38" s="70"/>
      <c r="H38" s="70"/>
      <c r="I38" s="70"/>
      <c r="J38" s="70">
        <v>8</v>
      </c>
      <c r="K38" s="70"/>
      <c r="L38" s="70"/>
      <c r="M38" s="70">
        <f>SUM(I38:L38)</f>
        <v>8</v>
      </c>
    </row>
    <row r="39" spans="1:13" ht="12.75">
      <c r="A39" s="16" t="s">
        <v>58</v>
      </c>
      <c r="B39" s="8" t="s">
        <v>589</v>
      </c>
      <c r="C39" s="8" t="s">
        <v>130</v>
      </c>
      <c r="D39" s="70">
        <v>95</v>
      </c>
      <c r="E39" s="112"/>
      <c r="F39" s="70"/>
      <c r="G39" s="70"/>
      <c r="H39" s="70"/>
      <c r="I39" s="70"/>
      <c r="J39" s="70"/>
      <c r="K39" s="70">
        <v>8</v>
      </c>
      <c r="L39" s="70"/>
      <c r="M39" s="75">
        <f>SUM(E39:L39)</f>
        <v>8</v>
      </c>
    </row>
    <row r="40" spans="1:13" ht="12.75">
      <c r="A40" s="16" t="s">
        <v>59</v>
      </c>
      <c r="B40" s="8" t="s">
        <v>387</v>
      </c>
      <c r="C40" s="8" t="s">
        <v>366</v>
      </c>
      <c r="D40" s="70">
        <v>94</v>
      </c>
      <c r="E40" s="67"/>
      <c r="F40" s="67"/>
      <c r="G40" s="67"/>
      <c r="H40" s="67">
        <v>7</v>
      </c>
      <c r="I40" s="67"/>
      <c r="J40" s="67"/>
      <c r="K40" s="67"/>
      <c r="L40" s="67"/>
      <c r="M40" s="67">
        <f>SUM(E40:L40)</f>
        <v>7</v>
      </c>
    </row>
    <row r="41" spans="1:13" ht="12.75">
      <c r="A41" s="16" t="s">
        <v>60</v>
      </c>
      <c r="B41" s="47" t="s">
        <v>506</v>
      </c>
      <c r="C41" s="45" t="s">
        <v>507</v>
      </c>
      <c r="D41" s="50">
        <v>94</v>
      </c>
      <c r="E41" s="69"/>
      <c r="F41" s="50"/>
      <c r="G41" s="50"/>
      <c r="H41" s="50"/>
      <c r="I41" s="50">
        <v>7</v>
      </c>
      <c r="J41" s="50"/>
      <c r="K41" s="50"/>
      <c r="L41" s="50"/>
      <c r="M41" s="76">
        <f>SUM(I41:L41)</f>
        <v>7</v>
      </c>
    </row>
    <row r="42" spans="1:13" ht="12.75">
      <c r="A42" s="16" t="s">
        <v>61</v>
      </c>
      <c r="B42" s="48" t="s">
        <v>559</v>
      </c>
      <c r="C42" s="46" t="s">
        <v>186</v>
      </c>
      <c r="D42" s="49">
        <v>95</v>
      </c>
      <c r="E42" s="92"/>
      <c r="F42" s="70"/>
      <c r="G42" s="70"/>
      <c r="H42" s="70"/>
      <c r="I42" s="70"/>
      <c r="J42" s="70">
        <v>5</v>
      </c>
      <c r="K42" s="70">
        <v>2</v>
      </c>
      <c r="L42" s="70"/>
      <c r="M42" s="70">
        <f>SUM(I42:L42)</f>
        <v>7</v>
      </c>
    </row>
    <row r="43" spans="1:13" ht="12.75">
      <c r="A43" s="16" t="s">
        <v>62</v>
      </c>
      <c r="B43" s="47" t="s">
        <v>269</v>
      </c>
      <c r="C43" s="45" t="s">
        <v>175</v>
      </c>
      <c r="D43" s="50">
        <v>94</v>
      </c>
      <c r="E43" s="73"/>
      <c r="F43" s="73">
        <v>6</v>
      </c>
      <c r="G43" s="73"/>
      <c r="H43" s="73"/>
      <c r="I43" s="73"/>
      <c r="J43" s="73"/>
      <c r="K43" s="73"/>
      <c r="L43" s="73"/>
      <c r="M43" s="73">
        <f>SUM(E43:L43)</f>
        <v>6</v>
      </c>
    </row>
    <row r="44" spans="1:13" ht="12.75">
      <c r="A44" s="16" t="s">
        <v>63</v>
      </c>
      <c r="B44" s="13" t="s">
        <v>118</v>
      </c>
      <c r="C44" s="13" t="s">
        <v>175</v>
      </c>
      <c r="D44" s="71">
        <v>95</v>
      </c>
      <c r="E44" s="75"/>
      <c r="F44" s="75"/>
      <c r="G44" s="75">
        <v>6</v>
      </c>
      <c r="H44" s="75"/>
      <c r="I44" s="75"/>
      <c r="J44" s="75"/>
      <c r="K44" s="75"/>
      <c r="L44" s="75"/>
      <c r="M44" s="94">
        <f>SUM(E44:L44)</f>
        <v>6</v>
      </c>
    </row>
    <row r="45" spans="1:13" ht="12.75">
      <c r="A45" s="16" t="s">
        <v>64</v>
      </c>
      <c r="B45" s="47" t="s">
        <v>388</v>
      </c>
      <c r="C45" s="45" t="s">
        <v>379</v>
      </c>
      <c r="D45" s="50">
        <v>94</v>
      </c>
      <c r="E45" s="69"/>
      <c r="F45" s="50"/>
      <c r="G45" s="69"/>
      <c r="H45" s="50">
        <v>6</v>
      </c>
      <c r="I45" s="69"/>
      <c r="J45" s="69"/>
      <c r="K45" s="69"/>
      <c r="L45" s="69"/>
      <c r="M45" s="69">
        <f>SUM(E45:L45)</f>
        <v>6</v>
      </c>
    </row>
    <row r="46" spans="1:13" ht="12.75">
      <c r="A46" s="16" t="s">
        <v>65</v>
      </c>
      <c r="B46" s="8" t="s">
        <v>508</v>
      </c>
      <c r="C46" s="8" t="s">
        <v>507</v>
      </c>
      <c r="D46" s="70">
        <v>94</v>
      </c>
      <c r="E46" s="67"/>
      <c r="F46" s="67"/>
      <c r="G46" s="67"/>
      <c r="H46" s="67"/>
      <c r="I46" s="67">
        <v>6</v>
      </c>
      <c r="J46" s="67"/>
      <c r="K46" s="67"/>
      <c r="L46" s="67"/>
      <c r="M46" s="67">
        <f>SUM(I46:L46)</f>
        <v>6</v>
      </c>
    </row>
    <row r="47" spans="1:13" ht="12.75">
      <c r="A47" s="16" t="s">
        <v>66</v>
      </c>
      <c r="B47" s="13" t="s">
        <v>307</v>
      </c>
      <c r="C47" s="13" t="s">
        <v>186</v>
      </c>
      <c r="D47" s="71">
        <v>94</v>
      </c>
      <c r="E47" s="75"/>
      <c r="F47" s="75"/>
      <c r="G47" s="75">
        <v>5</v>
      </c>
      <c r="H47" s="94"/>
      <c r="I47" s="75"/>
      <c r="J47" s="75"/>
      <c r="K47" s="75"/>
      <c r="L47" s="75"/>
      <c r="M47" s="94">
        <f aca="true" t="shared" si="1" ref="M47:M52">SUM(E47:L47)</f>
        <v>5</v>
      </c>
    </row>
    <row r="48" spans="1:13" ht="12.75">
      <c r="A48" s="16" t="s">
        <v>67</v>
      </c>
      <c r="B48" s="47" t="s">
        <v>122</v>
      </c>
      <c r="C48" s="45" t="s">
        <v>175</v>
      </c>
      <c r="D48" s="50">
        <v>95</v>
      </c>
      <c r="E48" s="73"/>
      <c r="F48" s="73"/>
      <c r="G48" s="73">
        <v>3</v>
      </c>
      <c r="H48" s="73"/>
      <c r="I48" s="73">
        <v>2</v>
      </c>
      <c r="J48" s="73"/>
      <c r="K48" s="73"/>
      <c r="L48" s="73"/>
      <c r="M48" s="73">
        <f t="shared" si="1"/>
        <v>5</v>
      </c>
    </row>
    <row r="49" spans="1:13" ht="12.75">
      <c r="A49" s="16" t="s">
        <v>68</v>
      </c>
      <c r="B49" s="8" t="s">
        <v>117</v>
      </c>
      <c r="C49" s="8" t="s">
        <v>222</v>
      </c>
      <c r="D49" s="70">
        <v>95</v>
      </c>
      <c r="E49" s="73">
        <v>4</v>
      </c>
      <c r="F49" s="75"/>
      <c r="G49" s="75"/>
      <c r="H49" s="75"/>
      <c r="I49" s="75"/>
      <c r="J49" s="75"/>
      <c r="K49" s="75"/>
      <c r="L49" s="75"/>
      <c r="M49" s="75">
        <f t="shared" si="1"/>
        <v>4</v>
      </c>
    </row>
    <row r="50" spans="1:13" ht="12.75">
      <c r="A50" s="16" t="s">
        <v>69</v>
      </c>
      <c r="B50" s="48" t="s">
        <v>115</v>
      </c>
      <c r="C50" s="46" t="s">
        <v>175</v>
      </c>
      <c r="D50" s="49">
        <v>94</v>
      </c>
      <c r="E50" s="74"/>
      <c r="F50" s="73">
        <v>4</v>
      </c>
      <c r="G50" s="73"/>
      <c r="H50" s="73"/>
      <c r="I50" s="73"/>
      <c r="J50" s="73"/>
      <c r="K50" s="73"/>
      <c r="L50" s="73"/>
      <c r="M50" s="73">
        <f t="shared" si="1"/>
        <v>4</v>
      </c>
    </row>
    <row r="51" spans="1:13" ht="12.75">
      <c r="A51" s="16" t="s">
        <v>70</v>
      </c>
      <c r="B51" s="8" t="s">
        <v>308</v>
      </c>
      <c r="C51" s="8" t="s">
        <v>175</v>
      </c>
      <c r="D51" s="70">
        <v>94</v>
      </c>
      <c r="E51" s="75"/>
      <c r="F51" s="75"/>
      <c r="G51" s="75">
        <v>4</v>
      </c>
      <c r="H51" s="75"/>
      <c r="I51" s="75"/>
      <c r="J51" s="75"/>
      <c r="K51" s="75"/>
      <c r="L51" s="75"/>
      <c r="M51" s="75">
        <f t="shared" si="1"/>
        <v>4</v>
      </c>
    </row>
    <row r="52" spans="1:13" ht="12.75">
      <c r="A52" s="16" t="s">
        <v>71</v>
      </c>
      <c r="B52" s="47" t="s">
        <v>310</v>
      </c>
      <c r="C52" s="45" t="s">
        <v>201</v>
      </c>
      <c r="D52" s="50">
        <v>95</v>
      </c>
      <c r="E52" s="73"/>
      <c r="F52" s="73"/>
      <c r="G52" s="73">
        <v>1</v>
      </c>
      <c r="H52" s="73"/>
      <c r="I52" s="73"/>
      <c r="J52" s="73"/>
      <c r="K52" s="73">
        <v>1</v>
      </c>
      <c r="L52" s="73">
        <v>2</v>
      </c>
      <c r="M52" s="73">
        <f t="shared" si="1"/>
        <v>4</v>
      </c>
    </row>
    <row r="53" spans="1:13" ht="12.75">
      <c r="A53" s="16" t="s">
        <v>72</v>
      </c>
      <c r="B53" s="8" t="s">
        <v>607</v>
      </c>
      <c r="C53" s="8" t="s">
        <v>197</v>
      </c>
      <c r="D53" s="70">
        <v>95</v>
      </c>
      <c r="E53" s="112"/>
      <c r="F53" s="70"/>
      <c r="G53" s="70"/>
      <c r="H53" s="70"/>
      <c r="I53" s="70"/>
      <c r="J53" s="70"/>
      <c r="K53" s="70"/>
      <c r="L53" s="70">
        <v>4</v>
      </c>
      <c r="M53" s="70">
        <f>SUM(L53)</f>
        <v>4</v>
      </c>
    </row>
    <row r="54" spans="1:13" ht="12.75">
      <c r="A54" s="16" t="s">
        <v>73</v>
      </c>
      <c r="B54" s="8" t="s">
        <v>223</v>
      </c>
      <c r="C54" s="8" t="s">
        <v>197</v>
      </c>
      <c r="D54" s="70">
        <v>94</v>
      </c>
      <c r="E54" s="73">
        <v>3</v>
      </c>
      <c r="F54" s="73"/>
      <c r="G54" s="73"/>
      <c r="H54" s="73"/>
      <c r="I54" s="73"/>
      <c r="J54" s="73"/>
      <c r="K54" s="73"/>
      <c r="L54" s="73"/>
      <c r="M54" s="74">
        <f>SUM(E54:L54)</f>
        <v>3</v>
      </c>
    </row>
    <row r="55" spans="1:13" ht="12.75">
      <c r="A55" s="16" t="s">
        <v>74</v>
      </c>
      <c r="B55" s="47" t="s">
        <v>378</v>
      </c>
      <c r="C55" s="45" t="s">
        <v>379</v>
      </c>
      <c r="D55" s="50">
        <v>95</v>
      </c>
      <c r="E55" s="69"/>
      <c r="F55" s="50"/>
      <c r="G55" s="69"/>
      <c r="H55" s="50">
        <v>3</v>
      </c>
      <c r="I55" s="69"/>
      <c r="J55" s="69"/>
      <c r="K55" s="69"/>
      <c r="L55" s="69"/>
      <c r="M55" s="69">
        <f>SUM(E55:L55)</f>
        <v>3</v>
      </c>
    </row>
    <row r="56" spans="1:13" ht="12.75">
      <c r="A56" s="16" t="s">
        <v>75</v>
      </c>
      <c r="B56" s="48" t="s">
        <v>560</v>
      </c>
      <c r="C56" s="46" t="s">
        <v>175</v>
      </c>
      <c r="D56" s="49">
        <v>95</v>
      </c>
      <c r="E56" s="92"/>
      <c r="F56" s="70"/>
      <c r="G56" s="70"/>
      <c r="H56" s="70"/>
      <c r="I56" s="70"/>
      <c r="J56" s="70">
        <v>3</v>
      </c>
      <c r="K56" s="70"/>
      <c r="L56" s="70"/>
      <c r="M56" s="70">
        <f>SUM(I56:L56)</f>
        <v>3</v>
      </c>
    </row>
    <row r="57" spans="1:13" ht="12.75">
      <c r="A57" s="16" t="s">
        <v>76</v>
      </c>
      <c r="B57" s="48" t="s">
        <v>309</v>
      </c>
      <c r="C57" s="46" t="s">
        <v>201</v>
      </c>
      <c r="D57" s="49">
        <v>94</v>
      </c>
      <c r="E57" s="75"/>
      <c r="F57" s="75"/>
      <c r="G57" s="75">
        <v>2</v>
      </c>
      <c r="H57" s="75"/>
      <c r="I57" s="75"/>
      <c r="J57" s="75"/>
      <c r="K57" s="75"/>
      <c r="L57" s="75"/>
      <c r="M57" s="75">
        <f>SUM(E57:L57)</f>
        <v>2</v>
      </c>
    </row>
    <row r="58" spans="1:13" ht="12.75">
      <c r="A58" s="16" t="s">
        <v>77</v>
      </c>
      <c r="B58" s="13" t="s">
        <v>380</v>
      </c>
      <c r="C58" s="13" t="s">
        <v>366</v>
      </c>
      <c r="D58" s="71">
        <v>95</v>
      </c>
      <c r="E58" s="92"/>
      <c r="F58" s="70"/>
      <c r="G58" s="70"/>
      <c r="H58" s="70">
        <v>2</v>
      </c>
      <c r="I58" s="70"/>
      <c r="J58" s="70"/>
      <c r="K58" s="70"/>
      <c r="L58" s="70"/>
      <c r="M58" s="77">
        <f>SUM(E58:L58)</f>
        <v>2</v>
      </c>
    </row>
    <row r="59" spans="1:13" ht="12.75">
      <c r="A59" s="16" t="s">
        <v>78</v>
      </c>
      <c r="B59" s="8" t="s">
        <v>163</v>
      </c>
      <c r="C59" s="8" t="s">
        <v>175</v>
      </c>
      <c r="D59" s="70">
        <v>94</v>
      </c>
      <c r="E59" s="73">
        <v>1</v>
      </c>
      <c r="F59" s="73"/>
      <c r="G59" s="73"/>
      <c r="H59" s="73"/>
      <c r="I59" s="73"/>
      <c r="J59" s="73"/>
      <c r="K59" s="73"/>
      <c r="L59" s="73"/>
      <c r="M59" s="73">
        <f>SUM(E59:L59)</f>
        <v>1</v>
      </c>
    </row>
    <row r="60" spans="1:13" ht="12.75">
      <c r="A60" s="16" t="s">
        <v>79</v>
      </c>
      <c r="B60" s="48" t="s">
        <v>512</v>
      </c>
      <c r="C60" s="46" t="s">
        <v>507</v>
      </c>
      <c r="D60" s="49">
        <v>95</v>
      </c>
      <c r="E60" s="92"/>
      <c r="F60" s="70"/>
      <c r="G60" s="70"/>
      <c r="H60" s="70"/>
      <c r="I60" s="76">
        <v>1</v>
      </c>
      <c r="J60" s="70"/>
      <c r="K60" s="70"/>
      <c r="L60" s="70"/>
      <c r="M60" s="76">
        <f>SUM(I60:L60)</f>
        <v>1</v>
      </c>
    </row>
    <row r="61" ht="12.75">
      <c r="C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spans="2:5" ht="12.75">
      <c r="B82" s="2"/>
      <c r="E82" s="3"/>
    </row>
    <row r="83" ht="12.75">
      <c r="E83" s="3"/>
    </row>
  </sheetData>
  <printOptions/>
  <pageMargins left="0.75" right="0.75" top="1" bottom="1" header="0.4921259845" footer="0.4921259845"/>
  <pageSetup horizontalDpi="300" verticalDpi="3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75" zoomScaleNormal="75" zoomScaleSheetLayoutView="75" workbookViewId="0" topLeftCell="A1">
      <selection activeCell="P23" sqref="P23"/>
    </sheetView>
  </sheetViews>
  <sheetFormatPr defaultColWidth="9.00390625" defaultRowHeight="12.75"/>
  <cols>
    <col min="1" max="1" width="4.125" style="0" customWidth="1"/>
    <col min="2" max="2" width="22.875" style="0" customWidth="1"/>
    <col min="3" max="3" width="23.25390625" style="0" customWidth="1"/>
    <col min="4" max="4" width="9.25390625" style="0" customWidth="1"/>
    <col min="7" max="7" width="9.875" style="0" customWidth="1"/>
    <col min="11" max="11" width="10.00390625" style="0" customWidth="1"/>
  </cols>
  <sheetData>
    <row r="1" spans="1:13" ht="15.75">
      <c r="A1" s="20"/>
      <c r="B1" s="30" t="s">
        <v>164</v>
      </c>
      <c r="C1" s="21"/>
      <c r="D1" s="21"/>
      <c r="E1" s="22"/>
      <c r="F1" s="22"/>
      <c r="G1" s="22"/>
      <c r="H1" s="22"/>
      <c r="I1" s="22"/>
      <c r="J1" s="22"/>
      <c r="K1" s="22"/>
      <c r="L1" s="22"/>
      <c r="M1" s="8"/>
    </row>
    <row r="2" spans="1:13" ht="12.75">
      <c r="A2" s="24"/>
      <c r="B2" s="9" t="s">
        <v>169</v>
      </c>
      <c r="C2" s="9"/>
      <c r="D2" s="9"/>
      <c r="E2" s="10" t="s">
        <v>1</v>
      </c>
      <c r="F2" s="9" t="s">
        <v>3</v>
      </c>
      <c r="G2" s="9" t="s">
        <v>165</v>
      </c>
      <c r="H2" s="9" t="s">
        <v>0</v>
      </c>
      <c r="I2" s="11" t="s">
        <v>152</v>
      </c>
      <c r="J2" s="11" t="s">
        <v>49</v>
      </c>
      <c r="K2" s="65" t="s">
        <v>130</v>
      </c>
      <c r="L2" s="11" t="s">
        <v>6</v>
      </c>
      <c r="M2" s="8"/>
    </row>
    <row r="3" spans="1:13" ht="12.75">
      <c r="A3" s="36"/>
      <c r="B3" s="38"/>
      <c r="C3" s="38"/>
      <c r="D3" s="38"/>
      <c r="E3" s="39"/>
      <c r="F3" s="38"/>
      <c r="G3" s="38"/>
      <c r="H3" s="38"/>
      <c r="I3" s="38"/>
      <c r="J3" s="38"/>
      <c r="K3" s="38"/>
      <c r="L3" s="38"/>
      <c r="M3" s="38"/>
    </row>
    <row r="4" spans="1:18" ht="12.75">
      <c r="A4" s="16" t="s">
        <v>7</v>
      </c>
      <c r="B4" t="s">
        <v>612</v>
      </c>
      <c r="C4" s="8" t="s">
        <v>182</v>
      </c>
      <c r="D4" s="70">
        <v>93</v>
      </c>
      <c r="E4" s="69">
        <v>17</v>
      </c>
      <c r="F4" s="50">
        <v>17</v>
      </c>
      <c r="G4" s="69"/>
      <c r="H4" s="50"/>
      <c r="I4" s="69"/>
      <c r="J4" s="69">
        <v>17</v>
      </c>
      <c r="K4" s="69">
        <v>17</v>
      </c>
      <c r="L4" s="69">
        <v>34</v>
      </c>
      <c r="M4" s="69">
        <f aca="true" t="shared" si="0" ref="M4:M12">SUM(E4:L4)</f>
        <v>102</v>
      </c>
      <c r="R4" s="105"/>
    </row>
    <row r="5" spans="1:18" ht="12.75">
      <c r="A5" s="16" t="s">
        <v>8</v>
      </c>
      <c r="B5" s="8" t="s">
        <v>52</v>
      </c>
      <c r="C5" s="8" t="s">
        <v>186</v>
      </c>
      <c r="D5" s="70">
        <v>92</v>
      </c>
      <c r="E5" s="49"/>
      <c r="F5" s="50"/>
      <c r="G5" s="69">
        <v>17</v>
      </c>
      <c r="H5" s="50">
        <v>11</v>
      </c>
      <c r="I5" s="69">
        <v>13</v>
      </c>
      <c r="J5" s="69"/>
      <c r="K5" s="69">
        <v>13</v>
      </c>
      <c r="L5" s="69">
        <v>30</v>
      </c>
      <c r="M5" s="69">
        <f t="shared" si="0"/>
        <v>84</v>
      </c>
      <c r="R5" s="105"/>
    </row>
    <row r="6" spans="1:18" ht="12.75">
      <c r="A6" s="16" t="s">
        <v>9</v>
      </c>
      <c r="B6" s="18" t="s">
        <v>277</v>
      </c>
      <c r="C6" s="18" t="s">
        <v>182</v>
      </c>
      <c r="D6" s="77">
        <v>93</v>
      </c>
      <c r="E6" s="70"/>
      <c r="F6" s="70">
        <v>15</v>
      </c>
      <c r="G6" s="70"/>
      <c r="H6" s="70">
        <v>9</v>
      </c>
      <c r="I6" s="70"/>
      <c r="J6" s="70">
        <v>15</v>
      </c>
      <c r="K6" s="70">
        <v>15</v>
      </c>
      <c r="L6" s="70">
        <v>26</v>
      </c>
      <c r="M6" s="77">
        <f t="shared" si="0"/>
        <v>80</v>
      </c>
      <c r="R6" s="105"/>
    </row>
    <row r="7" spans="1:18" ht="12.75">
      <c r="A7" s="16" t="s">
        <v>10</v>
      </c>
      <c r="B7" s="8" t="s">
        <v>27</v>
      </c>
      <c r="C7" s="8" t="s">
        <v>175</v>
      </c>
      <c r="D7" s="70">
        <v>93</v>
      </c>
      <c r="E7" s="69">
        <v>15</v>
      </c>
      <c r="F7" s="50">
        <v>12</v>
      </c>
      <c r="G7" s="69"/>
      <c r="H7" s="50"/>
      <c r="I7" s="69">
        <v>16</v>
      </c>
      <c r="J7" s="69">
        <v>13</v>
      </c>
      <c r="K7" s="69"/>
      <c r="L7" s="69">
        <v>22</v>
      </c>
      <c r="M7" s="69">
        <f t="shared" si="0"/>
        <v>78</v>
      </c>
      <c r="R7" s="105"/>
    </row>
    <row r="8" spans="1:18" ht="12.75">
      <c r="A8" s="16" t="s">
        <v>11</v>
      </c>
      <c r="B8" s="47" t="s">
        <v>29</v>
      </c>
      <c r="C8" s="47" t="s">
        <v>197</v>
      </c>
      <c r="D8" s="50">
        <v>93</v>
      </c>
      <c r="E8" s="69"/>
      <c r="F8" s="50">
        <v>13</v>
      </c>
      <c r="G8" s="69">
        <v>12</v>
      </c>
      <c r="H8" s="50"/>
      <c r="I8" s="69">
        <v>12</v>
      </c>
      <c r="J8" s="69"/>
      <c r="K8" s="69">
        <v>12</v>
      </c>
      <c r="L8" s="69">
        <v>24</v>
      </c>
      <c r="M8" s="69">
        <f t="shared" si="0"/>
        <v>73</v>
      </c>
      <c r="R8" s="105"/>
    </row>
    <row r="9" spans="1:18" ht="12.75">
      <c r="A9" s="16" t="s">
        <v>12</v>
      </c>
      <c r="B9" s="8" t="s">
        <v>232</v>
      </c>
      <c r="C9" s="8" t="s">
        <v>175</v>
      </c>
      <c r="D9" s="70">
        <v>93</v>
      </c>
      <c r="E9" s="69">
        <v>13</v>
      </c>
      <c r="F9" s="50">
        <v>10</v>
      </c>
      <c r="G9" s="50"/>
      <c r="H9" s="50"/>
      <c r="I9" s="50">
        <v>16</v>
      </c>
      <c r="J9" s="50">
        <v>12</v>
      </c>
      <c r="K9" s="50"/>
      <c r="L9" s="50">
        <v>20</v>
      </c>
      <c r="M9" s="76">
        <f t="shared" si="0"/>
        <v>71</v>
      </c>
      <c r="R9" s="105"/>
    </row>
    <row r="10" spans="1:18" ht="12.75">
      <c r="A10" s="16" t="s">
        <v>13</v>
      </c>
      <c r="B10" s="47" t="s">
        <v>82</v>
      </c>
      <c r="C10" s="45" t="s">
        <v>186</v>
      </c>
      <c r="D10" s="50">
        <v>93</v>
      </c>
      <c r="E10" s="69"/>
      <c r="F10" s="50"/>
      <c r="G10" s="69">
        <v>10</v>
      </c>
      <c r="H10" s="69"/>
      <c r="I10" s="69">
        <v>11</v>
      </c>
      <c r="J10" s="69">
        <v>11</v>
      </c>
      <c r="K10" s="69">
        <v>9</v>
      </c>
      <c r="L10" s="69">
        <v>14</v>
      </c>
      <c r="M10" s="69">
        <f t="shared" si="0"/>
        <v>55</v>
      </c>
      <c r="R10" s="105"/>
    </row>
    <row r="11" spans="1:18" ht="12.75">
      <c r="A11" s="16" t="s">
        <v>14</v>
      </c>
      <c r="B11" s="8" t="s">
        <v>112</v>
      </c>
      <c r="C11" s="8" t="s">
        <v>197</v>
      </c>
      <c r="D11" s="70">
        <v>92</v>
      </c>
      <c r="E11" s="69"/>
      <c r="F11" s="50"/>
      <c r="G11" s="69">
        <v>11</v>
      </c>
      <c r="H11" s="50"/>
      <c r="I11" s="69">
        <v>10</v>
      </c>
      <c r="J11" s="69">
        <v>10</v>
      </c>
      <c r="K11" s="69">
        <v>10</v>
      </c>
      <c r="L11" s="69">
        <v>12</v>
      </c>
      <c r="M11" s="69">
        <f t="shared" si="0"/>
        <v>53</v>
      </c>
      <c r="R11" s="105"/>
    </row>
    <row r="12" spans="1:18" ht="12.75">
      <c r="A12" s="16" t="s">
        <v>15</v>
      </c>
      <c r="B12" s="8" t="s">
        <v>111</v>
      </c>
      <c r="C12" s="8" t="s">
        <v>197</v>
      </c>
      <c r="D12" s="70">
        <v>92</v>
      </c>
      <c r="E12" s="69">
        <v>9</v>
      </c>
      <c r="F12" s="50">
        <v>8</v>
      </c>
      <c r="G12" s="50">
        <v>8</v>
      </c>
      <c r="H12" s="50"/>
      <c r="I12" s="50"/>
      <c r="J12" s="50">
        <v>9</v>
      </c>
      <c r="K12" s="50">
        <v>8</v>
      </c>
      <c r="L12" s="50"/>
      <c r="M12" s="50">
        <f t="shared" si="0"/>
        <v>42</v>
      </c>
      <c r="R12" s="105"/>
    </row>
    <row r="13" spans="1:18" ht="12.75">
      <c r="A13" s="16" t="s">
        <v>16</v>
      </c>
      <c r="B13" s="48" t="s">
        <v>498</v>
      </c>
      <c r="C13" s="13" t="s">
        <v>480</v>
      </c>
      <c r="D13" s="49">
        <v>93</v>
      </c>
      <c r="E13" s="70"/>
      <c r="F13" s="70"/>
      <c r="G13" s="70"/>
      <c r="H13" s="70"/>
      <c r="I13" s="69">
        <v>9</v>
      </c>
      <c r="J13" s="69">
        <v>8</v>
      </c>
      <c r="K13" s="69">
        <v>7</v>
      </c>
      <c r="L13" s="69">
        <v>10</v>
      </c>
      <c r="M13" s="69">
        <f>SUM(I13:L13)</f>
        <v>34</v>
      </c>
      <c r="R13" s="105"/>
    </row>
    <row r="14" spans="1:18" ht="12.75">
      <c r="A14" s="16" t="s">
        <v>17</v>
      </c>
      <c r="B14" s="8" t="s">
        <v>131</v>
      </c>
      <c r="C14" s="8" t="s">
        <v>186</v>
      </c>
      <c r="D14" s="70">
        <v>93</v>
      </c>
      <c r="E14" s="69">
        <v>3</v>
      </c>
      <c r="F14" s="50"/>
      <c r="G14" s="69"/>
      <c r="H14" s="50"/>
      <c r="I14" s="69"/>
      <c r="J14" s="69"/>
      <c r="K14" s="69">
        <v>11</v>
      </c>
      <c r="L14" s="69">
        <v>18</v>
      </c>
      <c r="M14" s="69">
        <f>SUM(E14:L14)</f>
        <v>32</v>
      </c>
      <c r="R14" s="105"/>
    </row>
    <row r="15" spans="1:18" ht="12.75">
      <c r="A15" s="16" t="s">
        <v>18</v>
      </c>
      <c r="B15" s="8" t="s">
        <v>108</v>
      </c>
      <c r="C15" s="8" t="s">
        <v>217</v>
      </c>
      <c r="D15" s="70">
        <v>92</v>
      </c>
      <c r="E15" s="69">
        <v>10</v>
      </c>
      <c r="F15" s="50">
        <v>9</v>
      </c>
      <c r="G15" s="69">
        <v>9</v>
      </c>
      <c r="H15" s="69"/>
      <c r="I15" s="69"/>
      <c r="J15" s="69"/>
      <c r="K15" s="69"/>
      <c r="L15" s="69"/>
      <c r="M15" s="69">
        <f>SUM(E15:L15)</f>
        <v>28</v>
      </c>
      <c r="R15" s="105"/>
    </row>
    <row r="16" spans="1:18" ht="12.75">
      <c r="A16" s="16" t="s">
        <v>19</v>
      </c>
      <c r="B16" s="8" t="s">
        <v>28</v>
      </c>
      <c r="C16" s="8" t="s">
        <v>197</v>
      </c>
      <c r="D16" s="70">
        <v>92</v>
      </c>
      <c r="E16" s="69">
        <v>12</v>
      </c>
      <c r="F16" s="50"/>
      <c r="G16" s="69">
        <v>15</v>
      </c>
      <c r="H16" s="69"/>
      <c r="I16" s="69"/>
      <c r="J16" s="69"/>
      <c r="K16" s="69"/>
      <c r="L16" s="69"/>
      <c r="M16" s="69">
        <f>SUM(E16:L16)</f>
        <v>27</v>
      </c>
      <c r="R16" s="105"/>
    </row>
    <row r="17" spans="1:18" ht="12.75">
      <c r="A17" s="16" t="s">
        <v>20</v>
      </c>
      <c r="B17" s="47" t="s">
        <v>389</v>
      </c>
      <c r="C17" s="45" t="s">
        <v>390</v>
      </c>
      <c r="D17" s="50">
        <v>93</v>
      </c>
      <c r="E17" s="69"/>
      <c r="F17" s="50"/>
      <c r="G17" s="69"/>
      <c r="H17" s="69">
        <v>17</v>
      </c>
      <c r="I17" s="69"/>
      <c r="J17" s="69"/>
      <c r="K17" s="69"/>
      <c r="L17" s="69"/>
      <c r="M17" s="69">
        <f>SUM(E17:L17)</f>
        <v>17</v>
      </c>
      <c r="R17" s="105"/>
    </row>
    <row r="18" spans="1:13" ht="12.75">
      <c r="A18" s="16" t="s">
        <v>21</v>
      </c>
      <c r="B18" s="8" t="s">
        <v>613</v>
      </c>
      <c r="C18" s="8" t="s">
        <v>614</v>
      </c>
      <c r="D18" s="70">
        <v>92</v>
      </c>
      <c r="E18" s="112"/>
      <c r="F18" s="70"/>
      <c r="G18" s="67"/>
      <c r="H18" s="67"/>
      <c r="I18" s="67"/>
      <c r="J18" s="67"/>
      <c r="K18" s="67"/>
      <c r="L18" s="67">
        <v>16</v>
      </c>
      <c r="M18" s="67">
        <f>SUM(G18:L18)</f>
        <v>16</v>
      </c>
    </row>
    <row r="19" spans="1:13" ht="12.75">
      <c r="A19" s="16" t="s">
        <v>30</v>
      </c>
      <c r="B19" s="47" t="s">
        <v>391</v>
      </c>
      <c r="C19" s="47" t="s">
        <v>345</v>
      </c>
      <c r="D19" s="50">
        <v>93</v>
      </c>
      <c r="E19" s="69"/>
      <c r="F19" s="50"/>
      <c r="G19" s="69"/>
      <c r="H19" s="50">
        <v>15</v>
      </c>
      <c r="I19" s="69"/>
      <c r="J19" s="69"/>
      <c r="K19" s="69"/>
      <c r="L19" s="69"/>
      <c r="M19" s="69">
        <f>SUM(E19:L19)</f>
        <v>15</v>
      </c>
    </row>
    <row r="20" spans="1:13" ht="12.75">
      <c r="A20" s="16" t="s">
        <v>31</v>
      </c>
      <c r="B20" s="12" t="s">
        <v>572</v>
      </c>
      <c r="C20" s="12" t="s">
        <v>480</v>
      </c>
      <c r="D20" s="67">
        <v>93</v>
      </c>
      <c r="E20" s="67"/>
      <c r="F20" s="67"/>
      <c r="G20" s="67"/>
      <c r="H20" s="67"/>
      <c r="I20" s="67"/>
      <c r="J20" s="67">
        <v>6</v>
      </c>
      <c r="K20" s="67"/>
      <c r="L20" s="67">
        <v>8</v>
      </c>
      <c r="M20" s="67">
        <f>SUM(J20:L20)</f>
        <v>14</v>
      </c>
    </row>
    <row r="21" spans="1:13" ht="12.75">
      <c r="A21" s="16" t="s">
        <v>32</v>
      </c>
      <c r="B21" s="47" t="s">
        <v>129</v>
      </c>
      <c r="C21" s="45" t="s">
        <v>201</v>
      </c>
      <c r="D21" s="50">
        <v>93</v>
      </c>
      <c r="E21" s="69"/>
      <c r="F21" s="50"/>
      <c r="G21" s="69">
        <v>13</v>
      </c>
      <c r="H21" s="50"/>
      <c r="I21" s="69"/>
      <c r="J21" s="69"/>
      <c r="K21" s="69"/>
      <c r="L21" s="69"/>
      <c r="M21" s="69">
        <f aca="true" t="shared" si="1" ref="M21:M27">SUM(E21:L21)</f>
        <v>13</v>
      </c>
    </row>
    <row r="22" spans="1:13" ht="12.75">
      <c r="A22" s="16" t="s">
        <v>33</v>
      </c>
      <c r="B22" s="8" t="s">
        <v>396</v>
      </c>
      <c r="C22" s="8" t="s">
        <v>397</v>
      </c>
      <c r="D22" s="70">
        <v>92</v>
      </c>
      <c r="E22" s="70"/>
      <c r="F22" s="70"/>
      <c r="G22" s="69"/>
      <c r="H22" s="70">
        <v>13</v>
      </c>
      <c r="I22" s="69"/>
      <c r="J22" s="69"/>
      <c r="K22" s="69"/>
      <c r="L22" s="69"/>
      <c r="M22" s="69">
        <f t="shared" si="1"/>
        <v>13</v>
      </c>
    </row>
    <row r="23" spans="1:13" ht="12.75">
      <c r="A23" s="16" t="s">
        <v>34</v>
      </c>
      <c r="B23" s="8" t="s">
        <v>233</v>
      </c>
      <c r="C23" s="8" t="s">
        <v>175</v>
      </c>
      <c r="D23" s="70">
        <v>93</v>
      </c>
      <c r="E23" s="69">
        <v>6</v>
      </c>
      <c r="F23" s="50">
        <v>4</v>
      </c>
      <c r="G23" s="69"/>
      <c r="H23" s="69"/>
      <c r="I23" s="69"/>
      <c r="J23" s="69"/>
      <c r="K23" s="69"/>
      <c r="L23" s="69"/>
      <c r="M23" s="69">
        <f t="shared" si="1"/>
        <v>10</v>
      </c>
    </row>
    <row r="24" spans="1:13" ht="12.75">
      <c r="A24" s="16" t="s">
        <v>35</v>
      </c>
      <c r="B24" s="8" t="s">
        <v>114</v>
      </c>
      <c r="C24" s="8" t="s">
        <v>217</v>
      </c>
      <c r="D24" s="70">
        <v>93</v>
      </c>
      <c r="E24" s="69">
        <v>4</v>
      </c>
      <c r="F24" s="50">
        <v>6</v>
      </c>
      <c r="G24" s="69"/>
      <c r="H24" s="50"/>
      <c r="I24" s="69"/>
      <c r="J24" s="69"/>
      <c r="K24" s="69"/>
      <c r="L24" s="69"/>
      <c r="M24" s="69">
        <f t="shared" si="1"/>
        <v>10</v>
      </c>
    </row>
    <row r="25" spans="1:13" ht="12.75">
      <c r="A25" s="16" t="s">
        <v>36</v>
      </c>
      <c r="B25" s="8" t="s">
        <v>399</v>
      </c>
      <c r="C25" s="8" t="s">
        <v>400</v>
      </c>
      <c r="D25" s="70">
        <v>92</v>
      </c>
      <c r="E25" s="70"/>
      <c r="F25" s="70"/>
      <c r="G25" s="69"/>
      <c r="H25" s="70">
        <v>10</v>
      </c>
      <c r="I25" s="67"/>
      <c r="J25" s="67"/>
      <c r="K25" s="67"/>
      <c r="L25" s="67"/>
      <c r="M25" s="67">
        <f t="shared" si="1"/>
        <v>10</v>
      </c>
    </row>
    <row r="26" spans="1:13" ht="12.75">
      <c r="A26" s="16" t="s">
        <v>37</v>
      </c>
      <c r="B26" s="8" t="s">
        <v>162</v>
      </c>
      <c r="C26" s="8" t="s">
        <v>175</v>
      </c>
      <c r="D26" s="70">
        <v>93</v>
      </c>
      <c r="E26" s="49">
        <v>8</v>
      </c>
      <c r="F26" s="50"/>
      <c r="G26" s="69"/>
      <c r="H26" s="69"/>
      <c r="I26" s="69"/>
      <c r="J26" s="69"/>
      <c r="K26" s="69"/>
      <c r="L26" s="69"/>
      <c r="M26" s="69">
        <f t="shared" si="1"/>
        <v>8</v>
      </c>
    </row>
    <row r="27" spans="1:13" ht="14.25" customHeight="1">
      <c r="A27" s="16" t="s">
        <v>38</v>
      </c>
      <c r="B27" s="47" t="s">
        <v>392</v>
      </c>
      <c r="C27" s="47" t="s">
        <v>83</v>
      </c>
      <c r="D27" s="50">
        <v>93</v>
      </c>
      <c r="E27" s="69"/>
      <c r="F27" s="50"/>
      <c r="G27" s="69"/>
      <c r="H27" s="50">
        <v>8</v>
      </c>
      <c r="I27" s="69"/>
      <c r="J27" s="69"/>
      <c r="K27" s="69"/>
      <c r="L27" s="69"/>
      <c r="M27" s="69">
        <f t="shared" si="1"/>
        <v>8</v>
      </c>
    </row>
    <row r="28" spans="1:13" ht="12.75">
      <c r="A28" s="16" t="s">
        <v>39</v>
      </c>
      <c r="B28" s="48" t="s">
        <v>499</v>
      </c>
      <c r="C28" s="13" t="s">
        <v>480</v>
      </c>
      <c r="D28" s="49">
        <v>92</v>
      </c>
      <c r="E28" s="70"/>
      <c r="F28" s="70"/>
      <c r="G28" s="70"/>
      <c r="H28" s="70"/>
      <c r="I28" s="69">
        <v>8</v>
      </c>
      <c r="J28" s="69"/>
      <c r="K28" s="69"/>
      <c r="L28" s="69"/>
      <c r="M28" s="69">
        <f>SUM(I28:L28)</f>
        <v>8</v>
      </c>
    </row>
    <row r="29" spans="1:13" ht="12.75">
      <c r="A29" s="16" t="s">
        <v>40</v>
      </c>
      <c r="B29" s="47" t="s">
        <v>395</v>
      </c>
      <c r="C29" s="49" t="s">
        <v>175</v>
      </c>
      <c r="D29" s="50">
        <v>93</v>
      </c>
      <c r="E29" s="50"/>
      <c r="F29" s="50"/>
      <c r="G29" s="50"/>
      <c r="H29" s="50">
        <v>1</v>
      </c>
      <c r="I29" s="50"/>
      <c r="J29" s="50"/>
      <c r="K29" s="50"/>
      <c r="L29" s="50">
        <v>6</v>
      </c>
      <c r="M29" s="76">
        <f>SUM(E29:L29)</f>
        <v>7</v>
      </c>
    </row>
    <row r="30" spans="1:13" ht="12.75">
      <c r="A30" s="16" t="s">
        <v>41</v>
      </c>
      <c r="B30" s="48" t="s">
        <v>278</v>
      </c>
      <c r="C30" s="8" t="s">
        <v>175</v>
      </c>
      <c r="D30" s="49">
        <v>93</v>
      </c>
      <c r="E30" s="70"/>
      <c r="F30" s="70">
        <v>3</v>
      </c>
      <c r="G30" s="70"/>
      <c r="H30" s="70"/>
      <c r="I30" s="70"/>
      <c r="J30" s="70"/>
      <c r="K30" s="70"/>
      <c r="L30" s="70">
        <v>4</v>
      </c>
      <c r="M30" s="76">
        <f>SUM(E30:L30)</f>
        <v>7</v>
      </c>
    </row>
    <row r="31" spans="1:13" ht="12.75">
      <c r="A31" s="16" t="s">
        <v>42</v>
      </c>
      <c r="B31" s="47" t="s">
        <v>315</v>
      </c>
      <c r="C31" s="47" t="s">
        <v>4</v>
      </c>
      <c r="D31" s="50">
        <v>92</v>
      </c>
      <c r="E31" s="69"/>
      <c r="F31" s="50"/>
      <c r="G31" s="69">
        <v>7</v>
      </c>
      <c r="H31" s="50"/>
      <c r="I31" s="69"/>
      <c r="J31" s="69"/>
      <c r="K31" s="69"/>
      <c r="L31" s="69"/>
      <c r="M31" s="69">
        <f>SUM(E31:L31)</f>
        <v>7</v>
      </c>
    </row>
    <row r="32" spans="1:13" ht="12.75">
      <c r="A32" s="16" t="s">
        <v>43</v>
      </c>
      <c r="B32" s="8" t="s">
        <v>401</v>
      </c>
      <c r="C32" s="8" t="s">
        <v>400</v>
      </c>
      <c r="D32" s="70">
        <v>92</v>
      </c>
      <c r="E32" s="70"/>
      <c r="F32" s="70"/>
      <c r="G32" s="69"/>
      <c r="H32" s="70">
        <v>7</v>
      </c>
      <c r="I32" s="70"/>
      <c r="J32" s="70"/>
      <c r="K32" s="70"/>
      <c r="L32" s="70"/>
      <c r="M32" s="77">
        <f>SUM(E32:L32)</f>
        <v>7</v>
      </c>
    </row>
    <row r="33" spans="1:13" ht="12.75">
      <c r="A33" s="16" t="s">
        <v>44</v>
      </c>
      <c r="B33" s="48" t="s">
        <v>500</v>
      </c>
      <c r="C33" s="13" t="s">
        <v>201</v>
      </c>
      <c r="D33" s="49">
        <v>92</v>
      </c>
      <c r="E33" s="70"/>
      <c r="F33" s="70"/>
      <c r="G33" s="69"/>
      <c r="H33" s="70"/>
      <c r="I33" s="69">
        <v>7</v>
      </c>
      <c r="J33" s="69"/>
      <c r="K33" s="69"/>
      <c r="L33" s="69"/>
      <c r="M33" s="69">
        <f>SUM(I33:L33)</f>
        <v>7</v>
      </c>
    </row>
    <row r="34" spans="1:13" ht="12.75">
      <c r="A34" s="16" t="s">
        <v>45</v>
      </c>
      <c r="B34" s="18" t="s">
        <v>571</v>
      </c>
      <c r="C34" s="18" t="s">
        <v>480</v>
      </c>
      <c r="D34" s="77">
        <v>92</v>
      </c>
      <c r="E34" s="70"/>
      <c r="F34" s="70"/>
      <c r="G34" s="70"/>
      <c r="H34" s="70"/>
      <c r="I34" s="70"/>
      <c r="J34" s="70">
        <v>7</v>
      </c>
      <c r="K34" s="70"/>
      <c r="L34" s="70"/>
      <c r="M34" s="77">
        <f>SUM(J34:L34)</f>
        <v>7</v>
      </c>
    </row>
    <row r="35" spans="1:13" ht="12.75">
      <c r="A35" s="16" t="s">
        <v>46</v>
      </c>
      <c r="B35" s="48" t="s">
        <v>316</v>
      </c>
      <c r="C35" s="49" t="s">
        <v>201</v>
      </c>
      <c r="D35" s="49">
        <v>92</v>
      </c>
      <c r="E35" s="49"/>
      <c r="F35" s="50"/>
      <c r="G35" s="69">
        <v>6</v>
      </c>
      <c r="H35" s="69"/>
      <c r="I35" s="69"/>
      <c r="J35" s="69"/>
      <c r="K35" s="69"/>
      <c r="L35" s="69"/>
      <c r="M35" s="69">
        <f>SUM(E35:L35)</f>
        <v>6</v>
      </c>
    </row>
    <row r="36" spans="1:13" ht="12.75">
      <c r="A36" s="16" t="s">
        <v>48</v>
      </c>
      <c r="B36" s="8" t="s">
        <v>402</v>
      </c>
      <c r="C36" s="8" t="s">
        <v>403</v>
      </c>
      <c r="D36" s="70">
        <v>92</v>
      </c>
      <c r="E36" s="70"/>
      <c r="F36" s="70"/>
      <c r="G36" s="69"/>
      <c r="H36" s="70">
        <v>6</v>
      </c>
      <c r="I36" s="69"/>
      <c r="J36" s="69"/>
      <c r="K36" s="69"/>
      <c r="L36" s="69"/>
      <c r="M36" s="69">
        <f>SUM(E36:L36)</f>
        <v>6</v>
      </c>
    </row>
    <row r="37" spans="1:13" ht="12.75">
      <c r="A37" s="16" t="s">
        <v>56</v>
      </c>
      <c r="B37" s="12" t="s">
        <v>501</v>
      </c>
      <c r="C37" s="12" t="s">
        <v>480</v>
      </c>
      <c r="D37" s="67">
        <v>92</v>
      </c>
      <c r="E37" s="67"/>
      <c r="F37" s="67"/>
      <c r="G37" s="67"/>
      <c r="H37" s="67"/>
      <c r="I37" s="67">
        <v>6</v>
      </c>
      <c r="J37" s="67"/>
      <c r="K37" s="67"/>
      <c r="L37" s="67"/>
      <c r="M37" s="67">
        <f>SUM(I37:L37)</f>
        <v>6</v>
      </c>
    </row>
    <row r="38" spans="1:13" ht="12.75">
      <c r="A38" s="16" t="s">
        <v>57</v>
      </c>
      <c r="B38" s="8" t="s">
        <v>597</v>
      </c>
      <c r="C38" s="8" t="s">
        <v>197</v>
      </c>
      <c r="D38" s="70">
        <v>93</v>
      </c>
      <c r="E38" s="112"/>
      <c r="F38" s="70"/>
      <c r="G38" s="70"/>
      <c r="H38" s="70"/>
      <c r="I38" s="70"/>
      <c r="J38" s="70"/>
      <c r="K38" s="70">
        <v>6</v>
      </c>
      <c r="L38" s="70"/>
      <c r="M38" s="77">
        <f>SUM(K38:L38)</f>
        <v>6</v>
      </c>
    </row>
    <row r="39" spans="1:13" ht="12.75">
      <c r="A39" s="16" t="s">
        <v>58</v>
      </c>
      <c r="B39" s="8" t="s">
        <v>234</v>
      </c>
      <c r="C39" s="8" t="s">
        <v>175</v>
      </c>
      <c r="D39" s="70">
        <v>93</v>
      </c>
      <c r="E39" s="49">
        <v>5</v>
      </c>
      <c r="F39" s="50"/>
      <c r="G39" s="50"/>
      <c r="H39" s="50"/>
      <c r="I39" s="50"/>
      <c r="J39" s="50"/>
      <c r="K39" s="50"/>
      <c r="L39" s="50"/>
      <c r="M39" s="76">
        <f>SUM(E39:L39)</f>
        <v>5</v>
      </c>
    </row>
    <row r="40" spans="1:13" ht="12.75">
      <c r="A40" s="16" t="s">
        <v>59</v>
      </c>
      <c r="B40" s="12" t="s">
        <v>317</v>
      </c>
      <c r="C40" s="12" t="s">
        <v>201</v>
      </c>
      <c r="D40" s="67">
        <v>93</v>
      </c>
      <c r="E40" s="67"/>
      <c r="F40" s="67"/>
      <c r="G40" s="67">
        <v>5</v>
      </c>
      <c r="H40" s="67"/>
      <c r="I40" s="67"/>
      <c r="J40" s="67"/>
      <c r="K40" s="67"/>
      <c r="L40" s="67"/>
      <c r="M40" s="67">
        <f>SUM(E40:L40)</f>
        <v>5</v>
      </c>
    </row>
    <row r="41" spans="1:13" ht="12.75">
      <c r="A41" s="16" t="s">
        <v>60</v>
      </c>
      <c r="B41" s="8" t="s">
        <v>404</v>
      </c>
      <c r="C41" s="8" t="s">
        <v>405</v>
      </c>
      <c r="D41" s="70">
        <v>92</v>
      </c>
      <c r="E41" s="70"/>
      <c r="F41" s="70"/>
      <c r="G41" s="69"/>
      <c r="H41" s="70">
        <v>5</v>
      </c>
      <c r="I41" s="69"/>
      <c r="J41" s="69"/>
      <c r="K41" s="69"/>
      <c r="L41" s="69"/>
      <c r="M41" s="69">
        <f>SUM(E41:L41)</f>
        <v>5</v>
      </c>
    </row>
    <row r="42" spans="1:13" ht="12.75">
      <c r="A42" s="16" t="s">
        <v>61</v>
      </c>
      <c r="B42" s="8" t="s">
        <v>598</v>
      </c>
      <c r="C42" s="8" t="s">
        <v>197</v>
      </c>
      <c r="D42" s="70">
        <v>92</v>
      </c>
      <c r="E42" s="112"/>
      <c r="F42" s="70"/>
      <c r="G42" s="67"/>
      <c r="H42" s="67"/>
      <c r="I42" s="67"/>
      <c r="J42" s="67"/>
      <c r="K42" s="70">
        <v>5</v>
      </c>
      <c r="L42" s="67"/>
      <c r="M42" s="67">
        <f>SUM(K42:L42)</f>
        <v>5</v>
      </c>
    </row>
    <row r="43" spans="1:13" ht="12.75">
      <c r="A43" s="16" t="s">
        <v>62</v>
      </c>
      <c r="B43" s="47" t="s">
        <v>318</v>
      </c>
      <c r="C43" s="45" t="s">
        <v>201</v>
      </c>
      <c r="D43" s="50">
        <v>93</v>
      </c>
      <c r="E43" s="69"/>
      <c r="F43" s="50"/>
      <c r="G43" s="69">
        <v>4</v>
      </c>
      <c r="H43" s="69"/>
      <c r="I43" s="69"/>
      <c r="J43" s="69"/>
      <c r="K43" s="69"/>
      <c r="L43" s="69"/>
      <c r="M43" s="69">
        <f aca="true" t="shared" si="2" ref="M43:M49">SUM(E43:L43)</f>
        <v>4</v>
      </c>
    </row>
    <row r="44" spans="1:13" ht="12.75">
      <c r="A44" s="16" t="s">
        <v>63</v>
      </c>
      <c r="B44" s="47" t="s">
        <v>393</v>
      </c>
      <c r="C44" s="47" t="s">
        <v>83</v>
      </c>
      <c r="D44" s="50">
        <v>93</v>
      </c>
      <c r="E44" s="69"/>
      <c r="F44" s="50"/>
      <c r="G44" s="69"/>
      <c r="H44" s="50">
        <v>4</v>
      </c>
      <c r="I44" s="69"/>
      <c r="J44" s="69"/>
      <c r="K44" s="69"/>
      <c r="L44" s="69"/>
      <c r="M44" s="69">
        <f t="shared" si="2"/>
        <v>4</v>
      </c>
    </row>
    <row r="45" spans="1:13" ht="12.75">
      <c r="A45" s="16" t="s">
        <v>64</v>
      </c>
      <c r="B45" s="47" t="s">
        <v>394</v>
      </c>
      <c r="C45" s="45" t="s">
        <v>83</v>
      </c>
      <c r="D45" s="50">
        <v>93</v>
      </c>
      <c r="E45" s="69"/>
      <c r="F45" s="50"/>
      <c r="G45" s="69"/>
      <c r="H45" s="69">
        <v>3</v>
      </c>
      <c r="I45" s="69"/>
      <c r="J45" s="69"/>
      <c r="K45" s="69"/>
      <c r="L45" s="69"/>
      <c r="M45" s="114">
        <f t="shared" si="2"/>
        <v>3</v>
      </c>
    </row>
    <row r="46" spans="1:13" ht="12.75">
      <c r="A46" s="16" t="s">
        <v>65</v>
      </c>
      <c r="B46" s="8" t="s">
        <v>235</v>
      </c>
      <c r="C46" s="8" t="s">
        <v>186</v>
      </c>
      <c r="D46" s="70">
        <v>92</v>
      </c>
      <c r="E46" s="49">
        <v>2</v>
      </c>
      <c r="F46" s="70"/>
      <c r="G46" s="67"/>
      <c r="H46" s="67"/>
      <c r="I46" s="67"/>
      <c r="J46" s="67"/>
      <c r="K46" s="67"/>
      <c r="L46" s="67"/>
      <c r="M46" s="113">
        <f t="shared" si="2"/>
        <v>2</v>
      </c>
    </row>
    <row r="47" spans="1:13" ht="12.75">
      <c r="A47" s="16" t="s">
        <v>66</v>
      </c>
      <c r="B47" s="12" t="s">
        <v>279</v>
      </c>
      <c r="C47" s="12" t="s">
        <v>175</v>
      </c>
      <c r="D47" s="67">
        <v>93</v>
      </c>
      <c r="E47" s="67"/>
      <c r="F47" s="67">
        <v>2</v>
      </c>
      <c r="G47" s="67"/>
      <c r="H47" s="67"/>
      <c r="I47" s="67"/>
      <c r="J47" s="67"/>
      <c r="K47" s="67"/>
      <c r="L47" s="67"/>
      <c r="M47" s="67">
        <f t="shared" si="2"/>
        <v>2</v>
      </c>
    </row>
    <row r="48" spans="1:13" ht="12.75">
      <c r="A48" s="16" t="s">
        <v>67</v>
      </c>
      <c r="B48" s="8" t="s">
        <v>236</v>
      </c>
      <c r="C48" s="8" t="s">
        <v>175</v>
      </c>
      <c r="D48" s="70">
        <v>92</v>
      </c>
      <c r="E48" s="69">
        <v>1</v>
      </c>
      <c r="F48" s="50"/>
      <c r="G48" s="69"/>
      <c r="H48" s="50"/>
      <c r="I48" s="69"/>
      <c r="J48" s="69"/>
      <c r="K48" s="69"/>
      <c r="L48" s="69"/>
      <c r="M48" s="69">
        <f t="shared" si="2"/>
        <v>1</v>
      </c>
    </row>
    <row r="49" spans="1:13" ht="13.5" thickBot="1">
      <c r="A49" s="16" t="s">
        <v>68</v>
      </c>
      <c r="B49" s="127" t="s">
        <v>280</v>
      </c>
      <c r="C49" s="128" t="s">
        <v>281</v>
      </c>
      <c r="D49" s="129">
        <v>93</v>
      </c>
      <c r="E49" s="130"/>
      <c r="F49" s="129">
        <v>1</v>
      </c>
      <c r="G49" s="131"/>
      <c r="H49" s="131"/>
      <c r="I49" s="131"/>
      <c r="J49" s="131"/>
      <c r="K49" s="131"/>
      <c r="L49" s="131"/>
      <c r="M49" s="132">
        <f t="shared" si="2"/>
        <v>1</v>
      </c>
    </row>
  </sheetData>
  <printOptions/>
  <pageMargins left="0.75" right="0.75" top="1" bottom="1" header="0.4921259845" footer="0.4921259845"/>
  <pageSetup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SheetLayoutView="100" workbookViewId="0" topLeftCell="A1">
      <selection activeCell="N4" sqref="N4:R9"/>
    </sheetView>
  </sheetViews>
  <sheetFormatPr defaultColWidth="9.00390625" defaultRowHeight="12.75"/>
  <cols>
    <col min="1" max="1" width="3.625" style="0" customWidth="1"/>
    <col min="2" max="2" width="19.375" style="0" customWidth="1"/>
    <col min="3" max="3" width="21.00390625" style="0" customWidth="1"/>
    <col min="4" max="4" width="7.25390625" style="0" customWidth="1"/>
    <col min="17" max="17" width="4.625" style="0" customWidth="1"/>
    <col min="18" max="18" width="5.25390625" style="0" customWidth="1"/>
  </cols>
  <sheetData>
    <row r="1" spans="1:13" ht="15.75">
      <c r="A1" s="35"/>
      <c r="B1" s="30" t="s">
        <v>164</v>
      </c>
      <c r="C1" s="21"/>
      <c r="D1" s="21"/>
      <c r="E1" s="30"/>
      <c r="F1" s="22"/>
      <c r="G1" s="22"/>
      <c r="H1" s="22"/>
      <c r="I1" s="32"/>
      <c r="J1" s="22"/>
      <c r="K1" s="22"/>
      <c r="L1" s="22"/>
      <c r="M1" s="23"/>
    </row>
    <row r="2" spans="1:13" ht="12.75">
      <c r="A2" s="34"/>
      <c r="B2" s="9" t="s">
        <v>22</v>
      </c>
      <c r="C2" s="9"/>
      <c r="D2" s="8"/>
      <c r="E2" s="10" t="s">
        <v>1</v>
      </c>
      <c r="F2" s="9" t="s">
        <v>3</v>
      </c>
      <c r="G2" s="9" t="s">
        <v>165</v>
      </c>
      <c r="H2" s="9" t="s">
        <v>0</v>
      </c>
      <c r="I2" s="11" t="s">
        <v>152</v>
      </c>
      <c r="J2" s="11" t="s">
        <v>49</v>
      </c>
      <c r="K2" s="65" t="s">
        <v>130</v>
      </c>
      <c r="L2" s="11" t="s">
        <v>6</v>
      </c>
      <c r="M2" s="25"/>
    </row>
    <row r="3" spans="1:13" ht="12.75">
      <c r="A3" s="40"/>
      <c r="B3" s="38"/>
      <c r="C3" s="38"/>
      <c r="D3" s="38"/>
      <c r="E3" s="37"/>
      <c r="F3" s="37"/>
      <c r="G3" s="37"/>
      <c r="H3" s="37"/>
      <c r="I3" s="37"/>
      <c r="J3" s="37"/>
      <c r="K3" s="37"/>
      <c r="L3" s="38"/>
      <c r="M3" s="42"/>
    </row>
    <row r="4" spans="1:17" ht="12.75">
      <c r="A4" s="26" t="s">
        <v>7</v>
      </c>
      <c r="B4" s="8" t="s">
        <v>53</v>
      </c>
      <c r="C4" s="8" t="s">
        <v>182</v>
      </c>
      <c r="D4" s="70">
        <v>91</v>
      </c>
      <c r="E4" s="67">
        <v>17</v>
      </c>
      <c r="F4" s="70">
        <v>17</v>
      </c>
      <c r="G4" s="67"/>
      <c r="H4" s="70">
        <v>17</v>
      </c>
      <c r="I4" s="67"/>
      <c r="J4" s="67">
        <v>17</v>
      </c>
      <c r="K4" s="67"/>
      <c r="L4" s="70">
        <v>34</v>
      </c>
      <c r="M4" s="100">
        <f aca="true" t="shared" si="0" ref="M4:M22">SUM(E4:L4)</f>
        <v>102</v>
      </c>
      <c r="Q4" s="105"/>
    </row>
    <row r="5" spans="1:17" ht="12.75">
      <c r="A5" s="26" t="s">
        <v>8</v>
      </c>
      <c r="B5" s="8" t="s">
        <v>342</v>
      </c>
      <c r="C5" s="41" t="s">
        <v>197</v>
      </c>
      <c r="D5" s="70">
        <v>91</v>
      </c>
      <c r="E5" s="67"/>
      <c r="F5" s="70"/>
      <c r="G5" s="67"/>
      <c r="H5" s="67">
        <v>13</v>
      </c>
      <c r="I5" s="67">
        <v>13</v>
      </c>
      <c r="J5" s="67">
        <v>15</v>
      </c>
      <c r="K5" s="67">
        <v>17</v>
      </c>
      <c r="L5" s="70">
        <v>30</v>
      </c>
      <c r="M5" s="100">
        <f t="shared" si="0"/>
        <v>88</v>
      </c>
      <c r="Q5" s="105"/>
    </row>
    <row r="6" spans="1:17" ht="12.75">
      <c r="A6" s="26" t="s">
        <v>9</v>
      </c>
      <c r="B6" s="8" t="s">
        <v>135</v>
      </c>
      <c r="C6" s="8" t="s">
        <v>197</v>
      </c>
      <c r="D6" s="70">
        <v>91</v>
      </c>
      <c r="E6" s="67"/>
      <c r="F6" s="70">
        <v>13</v>
      </c>
      <c r="G6" s="70">
        <v>17</v>
      </c>
      <c r="H6" s="70">
        <v>12</v>
      </c>
      <c r="I6" s="67"/>
      <c r="J6" s="67"/>
      <c r="K6" s="67">
        <v>15</v>
      </c>
      <c r="L6" s="70">
        <v>26</v>
      </c>
      <c r="M6" s="100">
        <f t="shared" si="0"/>
        <v>83</v>
      </c>
      <c r="Q6" s="105"/>
    </row>
    <row r="7" spans="1:17" ht="12.75">
      <c r="A7" s="26" t="s">
        <v>10</v>
      </c>
      <c r="B7" s="8" t="s">
        <v>109</v>
      </c>
      <c r="C7" s="8" t="s">
        <v>186</v>
      </c>
      <c r="D7" s="70">
        <v>91</v>
      </c>
      <c r="E7" s="67">
        <v>15</v>
      </c>
      <c r="F7" s="70">
        <v>12</v>
      </c>
      <c r="G7" s="70"/>
      <c r="H7" s="70"/>
      <c r="I7" s="67">
        <v>17</v>
      </c>
      <c r="J7" s="67"/>
      <c r="K7" s="67">
        <v>13</v>
      </c>
      <c r="L7" s="70">
        <v>24</v>
      </c>
      <c r="M7" s="100">
        <f t="shared" si="0"/>
        <v>81</v>
      </c>
      <c r="Q7" s="105"/>
    </row>
    <row r="8" spans="1:17" ht="12.75">
      <c r="A8" s="26" t="s">
        <v>11</v>
      </c>
      <c r="B8" s="8" t="s">
        <v>110</v>
      </c>
      <c r="C8" s="8" t="s">
        <v>197</v>
      </c>
      <c r="D8" s="70">
        <v>91</v>
      </c>
      <c r="E8" s="67">
        <v>13</v>
      </c>
      <c r="F8" s="70">
        <v>11</v>
      </c>
      <c r="G8" s="67"/>
      <c r="H8" s="67"/>
      <c r="I8" s="67"/>
      <c r="J8" s="67">
        <v>13</v>
      </c>
      <c r="K8" s="67">
        <v>12</v>
      </c>
      <c r="L8" s="70">
        <v>22</v>
      </c>
      <c r="M8" s="100">
        <f t="shared" si="0"/>
        <v>71</v>
      </c>
      <c r="Q8" s="105"/>
    </row>
    <row r="9" spans="1:17" ht="12.75">
      <c r="A9" s="26" t="s">
        <v>12</v>
      </c>
      <c r="B9" s="8" t="s">
        <v>328</v>
      </c>
      <c r="C9" s="8" t="s">
        <v>197</v>
      </c>
      <c r="D9" s="70">
        <v>91</v>
      </c>
      <c r="E9" s="67"/>
      <c r="F9" s="70"/>
      <c r="G9" s="70">
        <v>15</v>
      </c>
      <c r="H9" s="70">
        <v>7</v>
      </c>
      <c r="I9" s="67"/>
      <c r="J9" s="67"/>
      <c r="K9" s="67">
        <v>11</v>
      </c>
      <c r="L9" s="70">
        <v>20</v>
      </c>
      <c r="M9" s="100">
        <f t="shared" si="0"/>
        <v>53</v>
      </c>
      <c r="Q9" s="105"/>
    </row>
    <row r="10" spans="1:13" ht="12.75">
      <c r="A10" s="26" t="s">
        <v>13</v>
      </c>
      <c r="B10" s="13" t="s">
        <v>28</v>
      </c>
      <c r="C10" s="13" t="s">
        <v>197</v>
      </c>
      <c r="D10" s="71">
        <v>92</v>
      </c>
      <c r="E10" s="67"/>
      <c r="F10" s="70">
        <v>15</v>
      </c>
      <c r="G10" s="70"/>
      <c r="H10" s="77"/>
      <c r="I10" s="70"/>
      <c r="J10" s="70"/>
      <c r="K10" s="70"/>
      <c r="L10" s="70"/>
      <c r="M10" s="101">
        <f t="shared" si="0"/>
        <v>15</v>
      </c>
    </row>
    <row r="11" spans="1:13" ht="12.75">
      <c r="A11" s="26" t="s">
        <v>14</v>
      </c>
      <c r="B11" s="8" t="s">
        <v>343</v>
      </c>
      <c r="C11" s="8"/>
      <c r="D11" s="70">
        <v>91</v>
      </c>
      <c r="E11" s="67"/>
      <c r="F11" s="70"/>
      <c r="G11" s="70"/>
      <c r="H11" s="70">
        <v>15</v>
      </c>
      <c r="I11" s="67"/>
      <c r="J11" s="67"/>
      <c r="K11" s="67"/>
      <c r="L11" s="70"/>
      <c r="M11" s="100">
        <f t="shared" si="0"/>
        <v>15</v>
      </c>
    </row>
    <row r="12" spans="1:13" ht="12.75">
      <c r="A12" s="26" t="s">
        <v>15</v>
      </c>
      <c r="B12" s="8" t="s">
        <v>344</v>
      </c>
      <c r="C12" s="41" t="s">
        <v>345</v>
      </c>
      <c r="D12" s="70">
        <v>91</v>
      </c>
      <c r="E12" s="67"/>
      <c r="F12" s="70"/>
      <c r="G12" s="67"/>
      <c r="H12" s="67">
        <v>11</v>
      </c>
      <c r="I12" s="67"/>
      <c r="J12" s="67"/>
      <c r="K12" s="67"/>
      <c r="L12" s="70"/>
      <c r="M12" s="100">
        <f t="shared" si="0"/>
        <v>11</v>
      </c>
    </row>
    <row r="13" spans="1:13" ht="12.75">
      <c r="A13" s="26" t="s">
        <v>16</v>
      </c>
      <c r="B13" s="8" t="s">
        <v>108</v>
      </c>
      <c r="C13" s="8" t="s">
        <v>2</v>
      </c>
      <c r="D13" s="70">
        <v>92</v>
      </c>
      <c r="E13" s="67"/>
      <c r="F13" s="70"/>
      <c r="G13" s="67"/>
      <c r="H13" s="70">
        <v>10</v>
      </c>
      <c r="I13" s="67"/>
      <c r="J13" s="67"/>
      <c r="K13" s="67"/>
      <c r="L13" s="70"/>
      <c r="M13" s="100">
        <f t="shared" si="0"/>
        <v>10</v>
      </c>
    </row>
    <row r="14" spans="1:13" ht="12.75">
      <c r="A14" s="26" t="s">
        <v>17</v>
      </c>
      <c r="B14" s="8" t="s">
        <v>346</v>
      </c>
      <c r="C14" s="8" t="s">
        <v>197</v>
      </c>
      <c r="D14" s="70">
        <v>91</v>
      </c>
      <c r="E14" s="67"/>
      <c r="F14" s="70"/>
      <c r="G14" s="70"/>
      <c r="H14" s="70">
        <v>6</v>
      </c>
      <c r="I14" s="67"/>
      <c r="J14" s="67"/>
      <c r="K14" s="67"/>
      <c r="L14" s="70"/>
      <c r="M14" s="100">
        <f t="shared" si="0"/>
        <v>6</v>
      </c>
    </row>
    <row r="15" spans="1:13" ht="12.75">
      <c r="A15" s="26" t="s">
        <v>18</v>
      </c>
      <c r="B15" s="8" t="s">
        <v>347</v>
      </c>
      <c r="C15" s="8" t="s">
        <v>83</v>
      </c>
      <c r="D15" s="70">
        <v>91</v>
      </c>
      <c r="E15" s="67"/>
      <c r="F15" s="70"/>
      <c r="G15" s="70"/>
      <c r="H15" s="70">
        <v>5</v>
      </c>
      <c r="I15" s="67"/>
      <c r="J15" s="67"/>
      <c r="K15" s="67"/>
      <c r="L15" s="70"/>
      <c r="M15" s="100">
        <f t="shared" si="0"/>
        <v>5</v>
      </c>
    </row>
    <row r="16" spans="1:13" ht="12.75">
      <c r="A16" s="26" t="s">
        <v>19</v>
      </c>
      <c r="B16" s="8"/>
      <c r="C16" s="8"/>
      <c r="D16" s="70"/>
      <c r="E16" s="67"/>
      <c r="F16" s="70"/>
      <c r="G16" s="70"/>
      <c r="H16" s="70"/>
      <c r="I16" s="67"/>
      <c r="J16" s="67"/>
      <c r="K16" s="67"/>
      <c r="L16" s="70"/>
      <c r="M16" s="100">
        <f t="shared" si="0"/>
        <v>0</v>
      </c>
    </row>
    <row r="17" spans="1:13" ht="12.75">
      <c r="A17" s="26" t="s">
        <v>20</v>
      </c>
      <c r="B17" s="8"/>
      <c r="C17" s="8"/>
      <c r="D17" s="70"/>
      <c r="E17" s="67"/>
      <c r="F17" s="70"/>
      <c r="G17" s="67"/>
      <c r="H17" s="70"/>
      <c r="I17" s="67"/>
      <c r="J17" s="67"/>
      <c r="K17" s="67"/>
      <c r="L17" s="70"/>
      <c r="M17" s="100">
        <f t="shared" si="0"/>
        <v>0</v>
      </c>
    </row>
    <row r="18" spans="1:13" ht="12.75">
      <c r="A18" s="26" t="s">
        <v>30</v>
      </c>
      <c r="B18" s="8"/>
      <c r="C18" s="8"/>
      <c r="D18" s="70"/>
      <c r="E18" s="67"/>
      <c r="F18" s="70"/>
      <c r="G18" s="67"/>
      <c r="H18" s="70"/>
      <c r="I18" s="67"/>
      <c r="J18" s="67"/>
      <c r="K18" s="67"/>
      <c r="L18" s="70"/>
      <c r="M18" s="100">
        <f t="shared" si="0"/>
        <v>0</v>
      </c>
    </row>
    <row r="19" spans="1:13" ht="12.75">
      <c r="A19" s="26" t="s">
        <v>31</v>
      </c>
      <c r="B19" s="8"/>
      <c r="C19" s="8"/>
      <c r="D19" s="70"/>
      <c r="E19" s="67"/>
      <c r="F19" s="70"/>
      <c r="G19" s="70"/>
      <c r="H19" s="70"/>
      <c r="I19" s="70"/>
      <c r="J19" s="70"/>
      <c r="K19" s="70"/>
      <c r="L19" s="70"/>
      <c r="M19" s="101">
        <f t="shared" si="0"/>
        <v>0</v>
      </c>
    </row>
    <row r="20" spans="1:13" ht="12.75">
      <c r="A20" s="26" t="s">
        <v>32</v>
      </c>
      <c r="B20" s="8"/>
      <c r="C20" s="8"/>
      <c r="D20" s="70"/>
      <c r="E20" s="67"/>
      <c r="F20" s="70"/>
      <c r="G20" s="70"/>
      <c r="H20" s="70"/>
      <c r="I20" s="70"/>
      <c r="J20" s="70"/>
      <c r="K20" s="70"/>
      <c r="L20" s="70"/>
      <c r="M20" s="101">
        <f t="shared" si="0"/>
        <v>0</v>
      </c>
    </row>
    <row r="21" spans="1:13" ht="12.75">
      <c r="A21" s="26" t="s">
        <v>33</v>
      </c>
      <c r="B21" s="8"/>
      <c r="C21" s="8"/>
      <c r="D21" s="70"/>
      <c r="E21" s="67"/>
      <c r="F21" s="70"/>
      <c r="G21" s="70"/>
      <c r="H21" s="70"/>
      <c r="I21" s="70"/>
      <c r="J21" s="70"/>
      <c r="K21" s="70"/>
      <c r="L21" s="70"/>
      <c r="M21" s="101">
        <f t="shared" si="0"/>
        <v>0</v>
      </c>
    </row>
    <row r="22" spans="1:13" ht="13.5" thickBot="1">
      <c r="A22" s="102" t="s">
        <v>34</v>
      </c>
      <c r="B22" s="28"/>
      <c r="C22" s="28"/>
      <c r="D22" s="89"/>
      <c r="E22" s="90"/>
      <c r="F22" s="89"/>
      <c r="G22" s="89"/>
      <c r="H22" s="89"/>
      <c r="I22" s="89"/>
      <c r="J22" s="89"/>
      <c r="K22" s="89"/>
      <c r="L22" s="89"/>
      <c r="M22" s="103">
        <f t="shared" si="0"/>
        <v>0</v>
      </c>
    </row>
    <row r="23" spans="1:5" ht="12.75">
      <c r="A23" s="1"/>
      <c r="E23" s="5"/>
    </row>
    <row r="24" spans="1:5" ht="12.75">
      <c r="A24" s="1"/>
      <c r="E24" s="5"/>
    </row>
    <row r="25" spans="1:5" ht="12.75">
      <c r="A25" s="1"/>
      <c r="E25" s="5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</sheetData>
  <printOptions/>
  <pageMargins left="0.75" right="0.75" top="1" bottom="1" header="0.4921259845" footer="0.4921259845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SheetLayoutView="100" workbookViewId="0" topLeftCell="A1">
      <selection activeCell="J58" sqref="J58"/>
    </sheetView>
  </sheetViews>
  <sheetFormatPr defaultColWidth="9.00390625" defaultRowHeight="12.75"/>
  <cols>
    <col min="1" max="1" width="4.875" style="0" customWidth="1"/>
    <col min="2" max="2" width="18.375" style="0" customWidth="1"/>
    <col min="3" max="3" width="17.75390625" style="0" customWidth="1"/>
    <col min="4" max="4" width="7.00390625" style="0" customWidth="1"/>
    <col min="7" max="7" width="10.00390625" style="0" customWidth="1"/>
    <col min="15" max="15" width="13.00390625" style="0" customWidth="1"/>
  </cols>
  <sheetData>
    <row r="1" spans="1:13" ht="15.75">
      <c r="A1" s="20"/>
      <c r="B1" s="30" t="s">
        <v>164</v>
      </c>
      <c r="C1" s="21"/>
      <c r="D1" s="21"/>
      <c r="E1" s="30"/>
      <c r="F1" s="22"/>
      <c r="G1" s="22"/>
      <c r="H1" s="22"/>
      <c r="I1" s="22"/>
      <c r="J1" s="22"/>
      <c r="K1" s="22"/>
      <c r="L1" s="22"/>
      <c r="M1" s="8"/>
    </row>
    <row r="2" spans="1:13" ht="12.75">
      <c r="A2" s="24"/>
      <c r="B2" s="9" t="s">
        <v>170</v>
      </c>
      <c r="C2" s="8"/>
      <c r="D2" s="8"/>
      <c r="E2" s="10" t="s">
        <v>1</v>
      </c>
      <c r="F2" s="9" t="s">
        <v>3</v>
      </c>
      <c r="G2" s="9" t="s">
        <v>165</v>
      </c>
      <c r="H2" s="9" t="s">
        <v>0</v>
      </c>
      <c r="I2" s="11" t="s">
        <v>152</v>
      </c>
      <c r="J2" s="11" t="s">
        <v>49</v>
      </c>
      <c r="K2" s="65" t="s">
        <v>130</v>
      </c>
      <c r="L2" s="11" t="s">
        <v>6</v>
      </c>
      <c r="M2" s="8"/>
    </row>
    <row r="3" ht="13.5" thickBot="1">
      <c r="A3" s="27"/>
    </row>
    <row r="4" spans="1:17" ht="12.75">
      <c r="A4" s="29" t="s">
        <v>7</v>
      </c>
      <c r="B4" s="8" t="s">
        <v>93</v>
      </c>
      <c r="C4" s="8" t="s">
        <v>186</v>
      </c>
      <c r="D4" s="70">
        <v>98</v>
      </c>
      <c r="E4" s="67"/>
      <c r="F4" s="70">
        <v>17</v>
      </c>
      <c r="G4" s="70">
        <v>17</v>
      </c>
      <c r="H4" s="70"/>
      <c r="I4" s="70">
        <v>17</v>
      </c>
      <c r="J4" s="70">
        <v>17</v>
      </c>
      <c r="K4" s="70"/>
      <c r="L4" s="70">
        <v>30</v>
      </c>
      <c r="M4" s="70">
        <f>SUM(E4:L4)</f>
        <v>98</v>
      </c>
      <c r="Q4" s="105"/>
    </row>
    <row r="5" spans="1:17" ht="12.75">
      <c r="A5" s="26" t="s">
        <v>8</v>
      </c>
      <c r="B5" s="13" t="s">
        <v>483</v>
      </c>
      <c r="C5" s="13" t="s">
        <v>484</v>
      </c>
      <c r="D5" s="71">
        <v>99</v>
      </c>
      <c r="E5" s="70"/>
      <c r="F5" s="70"/>
      <c r="G5" s="70"/>
      <c r="H5" s="70"/>
      <c r="I5" s="70">
        <v>15</v>
      </c>
      <c r="J5" s="70">
        <v>13</v>
      </c>
      <c r="K5" s="70">
        <v>17</v>
      </c>
      <c r="L5" s="70">
        <v>34</v>
      </c>
      <c r="M5" s="67">
        <f>SUM(F5:L5)</f>
        <v>79</v>
      </c>
      <c r="Q5" s="105"/>
    </row>
    <row r="6" spans="1:17" ht="12.75">
      <c r="A6" s="26" t="s">
        <v>9</v>
      </c>
      <c r="B6" s="8" t="s">
        <v>252</v>
      </c>
      <c r="C6" s="8" t="s">
        <v>188</v>
      </c>
      <c r="D6" s="70">
        <v>99</v>
      </c>
      <c r="E6" s="67"/>
      <c r="F6" s="70">
        <v>13</v>
      </c>
      <c r="G6" s="70">
        <v>13</v>
      </c>
      <c r="H6" s="70"/>
      <c r="I6" s="70">
        <v>13</v>
      </c>
      <c r="J6" s="70"/>
      <c r="K6" s="70">
        <v>7</v>
      </c>
      <c r="L6" s="70">
        <v>26</v>
      </c>
      <c r="M6" s="70">
        <f>SUM(E6:L6)</f>
        <v>72</v>
      </c>
      <c r="Q6" s="105"/>
    </row>
    <row r="7" spans="1:17" ht="12.75">
      <c r="A7" s="26" t="s">
        <v>10</v>
      </c>
      <c r="B7" s="8" t="s">
        <v>193</v>
      </c>
      <c r="C7" s="8" t="s">
        <v>186</v>
      </c>
      <c r="D7" s="70">
        <v>99</v>
      </c>
      <c r="E7" s="67">
        <v>11</v>
      </c>
      <c r="F7" s="70"/>
      <c r="G7" s="70">
        <v>15</v>
      </c>
      <c r="H7" s="70"/>
      <c r="I7" s="70">
        <v>9</v>
      </c>
      <c r="J7" s="70"/>
      <c r="K7" s="70">
        <v>13</v>
      </c>
      <c r="L7" s="70">
        <v>24</v>
      </c>
      <c r="M7" s="70">
        <f>SUM(E7:L7)</f>
        <v>72</v>
      </c>
      <c r="Q7" s="105"/>
    </row>
    <row r="8" spans="1:17" ht="12.75">
      <c r="A8" s="26" t="s">
        <v>11</v>
      </c>
      <c r="B8" s="8" t="s">
        <v>136</v>
      </c>
      <c r="C8" s="8" t="s">
        <v>186</v>
      </c>
      <c r="D8" s="70">
        <v>98</v>
      </c>
      <c r="E8" s="67">
        <v>15</v>
      </c>
      <c r="F8" s="70">
        <v>12</v>
      </c>
      <c r="G8" s="70"/>
      <c r="H8" s="71">
        <v>13</v>
      </c>
      <c r="I8" s="70">
        <v>10</v>
      </c>
      <c r="J8" s="70"/>
      <c r="K8" s="70"/>
      <c r="L8" s="70">
        <v>10</v>
      </c>
      <c r="M8" s="70">
        <f>SUM(E8:L8)</f>
        <v>60</v>
      </c>
      <c r="Q8" s="105"/>
    </row>
    <row r="9" spans="1:17" ht="12.75">
      <c r="A9" s="26" t="s">
        <v>12</v>
      </c>
      <c r="B9" s="8" t="s">
        <v>191</v>
      </c>
      <c r="C9" s="8" t="s">
        <v>186</v>
      </c>
      <c r="D9" s="70">
        <v>98</v>
      </c>
      <c r="E9" s="67">
        <v>13</v>
      </c>
      <c r="F9" s="70">
        <v>10</v>
      </c>
      <c r="G9" s="70"/>
      <c r="H9" s="70"/>
      <c r="I9" s="70">
        <v>7</v>
      </c>
      <c r="J9" s="70"/>
      <c r="K9" s="70"/>
      <c r="L9" s="70">
        <v>20</v>
      </c>
      <c r="M9" s="70">
        <f>SUM(E9:L9)</f>
        <v>50</v>
      </c>
      <c r="Q9" s="105"/>
    </row>
    <row r="10" spans="1:17" ht="12.75">
      <c r="A10" s="26" t="s">
        <v>13</v>
      </c>
      <c r="B10" s="13" t="s">
        <v>486</v>
      </c>
      <c r="C10" s="13" t="s">
        <v>476</v>
      </c>
      <c r="D10" s="71">
        <v>98</v>
      </c>
      <c r="E10" s="70"/>
      <c r="F10" s="70"/>
      <c r="G10" s="70"/>
      <c r="H10" s="70"/>
      <c r="I10" s="70">
        <v>11</v>
      </c>
      <c r="J10" s="70">
        <v>12</v>
      </c>
      <c r="K10" s="70"/>
      <c r="L10" s="70">
        <v>22</v>
      </c>
      <c r="M10" s="67">
        <f>SUM(F10:L10)</f>
        <v>45</v>
      </c>
      <c r="Q10" s="105"/>
    </row>
    <row r="11" spans="1:17" ht="12.75">
      <c r="A11" s="31" t="s">
        <v>14</v>
      </c>
      <c r="B11" s="8" t="s">
        <v>255</v>
      </c>
      <c r="C11" s="8" t="s">
        <v>186</v>
      </c>
      <c r="D11" s="70">
        <v>98</v>
      </c>
      <c r="E11" s="67"/>
      <c r="F11" s="70"/>
      <c r="G11" s="56">
        <v>4</v>
      </c>
      <c r="H11" s="70">
        <v>10</v>
      </c>
      <c r="I11" s="56"/>
      <c r="J11" s="56">
        <v>3</v>
      </c>
      <c r="K11" s="56">
        <v>5</v>
      </c>
      <c r="L11" s="56">
        <v>16</v>
      </c>
      <c r="M11" s="59">
        <f>SUM(E11:L11)</f>
        <v>38</v>
      </c>
      <c r="Q11" s="105"/>
    </row>
    <row r="12" spans="1:17" ht="12.75">
      <c r="A12" s="31" t="s">
        <v>15</v>
      </c>
      <c r="B12" s="13" t="s">
        <v>545</v>
      </c>
      <c r="C12" s="13" t="s">
        <v>175</v>
      </c>
      <c r="D12" s="71">
        <v>98</v>
      </c>
      <c r="E12" s="67"/>
      <c r="F12" s="70"/>
      <c r="G12" s="70"/>
      <c r="H12" s="71"/>
      <c r="I12" s="70"/>
      <c r="J12" s="70">
        <v>9</v>
      </c>
      <c r="K12" s="70">
        <v>12</v>
      </c>
      <c r="L12" s="70">
        <v>14</v>
      </c>
      <c r="M12" s="67">
        <f>SUM(J12:L12)</f>
        <v>35</v>
      </c>
      <c r="Q12" s="105"/>
    </row>
    <row r="13" spans="1:17" ht="12.75">
      <c r="A13" s="31" t="s">
        <v>16</v>
      </c>
      <c r="B13" s="8" t="s">
        <v>251</v>
      </c>
      <c r="C13" s="8" t="s">
        <v>175</v>
      </c>
      <c r="D13" s="70">
        <v>98</v>
      </c>
      <c r="E13" s="58">
        <v>8</v>
      </c>
      <c r="F13" s="70">
        <v>15</v>
      </c>
      <c r="G13" s="70"/>
      <c r="H13" s="70"/>
      <c r="I13" s="70"/>
      <c r="J13" s="70">
        <v>11</v>
      </c>
      <c r="K13" s="70"/>
      <c r="L13" s="70"/>
      <c r="M13" s="67">
        <f>SUM(E13:L13)</f>
        <v>34</v>
      </c>
      <c r="Q13" s="105"/>
    </row>
    <row r="14" spans="1:17" ht="12.75">
      <c r="A14" s="31" t="s">
        <v>17</v>
      </c>
      <c r="B14" s="8" t="s">
        <v>92</v>
      </c>
      <c r="C14" s="8" t="s">
        <v>186</v>
      </c>
      <c r="D14" s="70">
        <v>98</v>
      </c>
      <c r="E14" s="67"/>
      <c r="F14" s="70">
        <v>11</v>
      </c>
      <c r="G14" s="70">
        <v>12</v>
      </c>
      <c r="H14" s="70">
        <v>9</v>
      </c>
      <c r="I14" s="70"/>
      <c r="J14" s="70"/>
      <c r="K14" s="70"/>
      <c r="L14" s="70"/>
      <c r="M14" s="67">
        <f>SUM(E14:L14)</f>
        <v>32</v>
      </c>
      <c r="Q14" s="105"/>
    </row>
    <row r="15" spans="1:17" ht="12.75">
      <c r="A15" s="31" t="s">
        <v>18</v>
      </c>
      <c r="B15" s="13" t="s">
        <v>547</v>
      </c>
      <c r="C15" s="13" t="s">
        <v>175</v>
      </c>
      <c r="D15" s="71">
        <v>98</v>
      </c>
      <c r="E15" s="67"/>
      <c r="F15" s="70"/>
      <c r="G15" s="70"/>
      <c r="H15" s="70"/>
      <c r="I15" s="70"/>
      <c r="J15" s="71">
        <v>5</v>
      </c>
      <c r="K15" s="70"/>
      <c r="L15" s="70">
        <v>18</v>
      </c>
      <c r="M15" s="71">
        <f>SUM(J15:L15)</f>
        <v>23</v>
      </c>
      <c r="Q15" s="105"/>
    </row>
    <row r="16" spans="1:17" ht="12.75">
      <c r="A16" s="31" t="s">
        <v>19</v>
      </c>
      <c r="B16" s="8" t="s">
        <v>192</v>
      </c>
      <c r="C16" s="8" t="s">
        <v>182</v>
      </c>
      <c r="D16" s="70">
        <v>98</v>
      </c>
      <c r="E16" s="58">
        <v>12</v>
      </c>
      <c r="F16" s="70">
        <v>8</v>
      </c>
      <c r="G16" s="70"/>
      <c r="H16" s="70"/>
      <c r="I16" s="70"/>
      <c r="J16" s="70"/>
      <c r="K16" s="70"/>
      <c r="L16" s="70"/>
      <c r="M16" s="67">
        <f>SUM(E16:L16)</f>
        <v>20</v>
      </c>
      <c r="Q16" s="105"/>
    </row>
    <row r="17" spans="1:17" ht="12.75">
      <c r="A17" s="31" t="s">
        <v>20</v>
      </c>
      <c r="B17" s="13" t="s">
        <v>488</v>
      </c>
      <c r="C17" s="13" t="s">
        <v>484</v>
      </c>
      <c r="D17" s="71">
        <v>99</v>
      </c>
      <c r="E17" s="70"/>
      <c r="F17" s="70"/>
      <c r="G17" s="70"/>
      <c r="H17" s="70"/>
      <c r="I17" s="70">
        <v>6</v>
      </c>
      <c r="J17" s="70"/>
      <c r="K17" s="70">
        <v>6</v>
      </c>
      <c r="L17" s="70">
        <v>8</v>
      </c>
      <c r="M17" s="67">
        <f>SUM(F17:L17)</f>
        <v>20</v>
      </c>
      <c r="Q17" s="105"/>
    </row>
    <row r="18" spans="1:17" ht="12.75">
      <c r="A18" s="31" t="s">
        <v>21</v>
      </c>
      <c r="B18" s="8" t="s">
        <v>406</v>
      </c>
      <c r="C18" s="8" t="s">
        <v>407</v>
      </c>
      <c r="D18" s="70">
        <v>98</v>
      </c>
      <c r="E18" s="70"/>
      <c r="F18" s="70"/>
      <c r="G18" s="70"/>
      <c r="H18" s="70">
        <v>17</v>
      </c>
      <c r="I18" s="70"/>
      <c r="J18" s="70"/>
      <c r="K18" s="70"/>
      <c r="L18" s="70"/>
      <c r="M18" s="67">
        <f>SUM(G18:L18)</f>
        <v>17</v>
      </c>
      <c r="Q18" s="105"/>
    </row>
    <row r="19" spans="1:13" ht="12.75">
      <c r="A19" s="24" t="s">
        <v>30</v>
      </c>
      <c r="B19" s="8" t="s">
        <v>579</v>
      </c>
      <c r="C19" s="8" t="s">
        <v>188</v>
      </c>
      <c r="D19" s="70">
        <v>99</v>
      </c>
      <c r="E19" s="58">
        <v>6</v>
      </c>
      <c r="F19" s="70">
        <v>1</v>
      </c>
      <c r="G19" s="71">
        <v>1</v>
      </c>
      <c r="H19" s="70"/>
      <c r="I19" s="70"/>
      <c r="J19" s="70"/>
      <c r="K19" s="70">
        <v>9</v>
      </c>
      <c r="L19" s="70"/>
      <c r="M19" s="70">
        <f>SUM(E19:L19)</f>
        <v>17</v>
      </c>
    </row>
    <row r="20" spans="1:13" ht="12.75">
      <c r="A20" s="24" t="s">
        <v>31</v>
      </c>
      <c r="B20" s="13" t="s">
        <v>546</v>
      </c>
      <c r="C20" s="13" t="s">
        <v>175</v>
      </c>
      <c r="D20" s="71">
        <v>99</v>
      </c>
      <c r="E20" s="67"/>
      <c r="F20" s="70"/>
      <c r="G20" s="70"/>
      <c r="H20" s="70"/>
      <c r="I20" s="70"/>
      <c r="J20" s="71">
        <v>6</v>
      </c>
      <c r="K20" s="70">
        <v>10</v>
      </c>
      <c r="L20" s="70"/>
      <c r="M20" s="70">
        <f>SUM(J20:L20)</f>
        <v>16</v>
      </c>
    </row>
    <row r="21" spans="1:13" ht="12.75">
      <c r="A21" s="24" t="s">
        <v>32</v>
      </c>
      <c r="B21" s="8" t="s">
        <v>253</v>
      </c>
      <c r="C21" s="8" t="s">
        <v>186</v>
      </c>
      <c r="D21" s="70">
        <v>98</v>
      </c>
      <c r="E21" s="67"/>
      <c r="F21" s="70">
        <v>7</v>
      </c>
      <c r="G21" s="55">
        <v>8</v>
      </c>
      <c r="H21" s="70"/>
      <c r="I21" s="56"/>
      <c r="J21" s="56"/>
      <c r="K21" s="56"/>
      <c r="L21" s="56"/>
      <c r="M21" s="59">
        <f>SUM(E21:L21)</f>
        <v>15</v>
      </c>
    </row>
    <row r="22" spans="1:13" ht="12.75">
      <c r="A22" s="24" t="s">
        <v>33</v>
      </c>
      <c r="B22" s="8" t="s">
        <v>408</v>
      </c>
      <c r="C22" s="8" t="s">
        <v>409</v>
      </c>
      <c r="D22" s="70">
        <v>98</v>
      </c>
      <c r="E22" s="70"/>
      <c r="F22" s="70"/>
      <c r="G22" s="70"/>
      <c r="H22" s="70">
        <v>15</v>
      </c>
      <c r="I22" s="70"/>
      <c r="J22" s="70"/>
      <c r="K22" s="70"/>
      <c r="L22" s="70"/>
      <c r="M22" s="70">
        <f>SUM(G22:L22)</f>
        <v>15</v>
      </c>
    </row>
    <row r="23" spans="1:13" ht="12.75">
      <c r="A23" s="24" t="s">
        <v>34</v>
      </c>
      <c r="B23" s="13" t="s">
        <v>542</v>
      </c>
      <c r="C23" s="13" t="s">
        <v>543</v>
      </c>
      <c r="D23" s="71">
        <v>98</v>
      </c>
      <c r="E23" s="67"/>
      <c r="F23" s="70"/>
      <c r="G23" s="70"/>
      <c r="H23" s="70"/>
      <c r="I23" s="70"/>
      <c r="J23" s="70">
        <v>15</v>
      </c>
      <c r="K23" s="70"/>
      <c r="L23" s="70"/>
      <c r="M23" s="71">
        <f>SUM(J23:L23)</f>
        <v>15</v>
      </c>
    </row>
    <row r="24" spans="1:13" ht="12.75">
      <c r="A24" s="24" t="s">
        <v>35</v>
      </c>
      <c r="B24" s="8" t="s">
        <v>199</v>
      </c>
      <c r="C24" s="8" t="s">
        <v>197</v>
      </c>
      <c r="D24" s="70">
        <v>2000</v>
      </c>
      <c r="E24" s="58">
        <v>2</v>
      </c>
      <c r="F24" s="70">
        <v>5</v>
      </c>
      <c r="G24" s="70">
        <v>6</v>
      </c>
      <c r="H24" s="71"/>
      <c r="I24" s="70"/>
      <c r="J24" s="70"/>
      <c r="K24" s="70"/>
      <c r="L24" s="70"/>
      <c r="M24" s="70">
        <f>SUM(E24:L24)</f>
        <v>13</v>
      </c>
    </row>
    <row r="25" spans="1:13" ht="12.75">
      <c r="A25" s="24" t="s">
        <v>36</v>
      </c>
      <c r="B25" s="8" t="s">
        <v>578</v>
      </c>
      <c r="C25" s="8" t="s">
        <v>175</v>
      </c>
      <c r="D25" s="8">
        <v>2000</v>
      </c>
      <c r="E25" s="70"/>
      <c r="F25" s="70"/>
      <c r="G25" s="70"/>
      <c r="H25" s="70"/>
      <c r="I25" s="70"/>
      <c r="J25" s="70"/>
      <c r="K25" s="70">
        <v>11</v>
      </c>
      <c r="L25" s="70">
        <v>2</v>
      </c>
      <c r="M25" s="70">
        <f>SUM(K25:L25)</f>
        <v>13</v>
      </c>
    </row>
    <row r="26" spans="1:13" ht="12.75">
      <c r="A26" s="24" t="s">
        <v>37</v>
      </c>
      <c r="B26" s="8" t="s">
        <v>293</v>
      </c>
      <c r="C26" s="8" t="s">
        <v>51</v>
      </c>
      <c r="D26" s="70">
        <v>98</v>
      </c>
      <c r="E26" s="67"/>
      <c r="F26" s="70"/>
      <c r="G26" s="56">
        <v>10</v>
      </c>
      <c r="H26" s="70">
        <v>2</v>
      </c>
      <c r="I26" s="56"/>
      <c r="J26" s="56"/>
      <c r="K26" s="56"/>
      <c r="L26" s="56"/>
      <c r="M26" s="59">
        <f>SUM(E26:L26)</f>
        <v>12</v>
      </c>
    </row>
    <row r="27" spans="1:13" ht="12.75">
      <c r="A27" s="24" t="s">
        <v>38</v>
      </c>
      <c r="B27" s="8" t="s">
        <v>410</v>
      </c>
      <c r="C27" s="8" t="s">
        <v>411</v>
      </c>
      <c r="D27" s="70">
        <v>98</v>
      </c>
      <c r="E27" s="70"/>
      <c r="F27" s="70"/>
      <c r="G27" s="70"/>
      <c r="H27" s="70">
        <v>12</v>
      </c>
      <c r="I27" s="70"/>
      <c r="J27" s="70"/>
      <c r="K27" s="70"/>
      <c r="L27" s="70"/>
      <c r="M27" s="67">
        <f>SUM(G27:L27)</f>
        <v>12</v>
      </c>
    </row>
    <row r="28" spans="1:13" ht="12.75">
      <c r="A28" s="24" t="s">
        <v>39</v>
      </c>
      <c r="B28" s="13" t="s">
        <v>485</v>
      </c>
      <c r="C28" s="13" t="s">
        <v>480</v>
      </c>
      <c r="D28" s="71">
        <v>99</v>
      </c>
      <c r="E28" s="70"/>
      <c r="F28" s="70"/>
      <c r="G28" s="70"/>
      <c r="H28" s="70"/>
      <c r="I28" s="70">
        <v>12</v>
      </c>
      <c r="J28" s="70"/>
      <c r="K28" s="70"/>
      <c r="L28" s="70"/>
      <c r="M28" s="70">
        <f>SUM(F28:L28)</f>
        <v>12</v>
      </c>
    </row>
    <row r="29" spans="1:13" ht="12.75">
      <c r="A29" s="8" t="s">
        <v>40</v>
      </c>
      <c r="B29" s="8" t="s">
        <v>582</v>
      </c>
      <c r="C29" s="8" t="s">
        <v>175</v>
      </c>
      <c r="D29" s="70">
        <v>98</v>
      </c>
      <c r="E29" s="58">
        <v>10</v>
      </c>
      <c r="F29" s="70"/>
      <c r="G29" s="70"/>
      <c r="H29" s="70"/>
      <c r="I29" s="70"/>
      <c r="J29" s="70"/>
      <c r="K29" s="70">
        <v>2</v>
      </c>
      <c r="L29" s="70"/>
      <c r="M29" s="70">
        <f>SUM(E29:L29)</f>
        <v>12</v>
      </c>
    </row>
    <row r="30" spans="1:13" ht="12.75">
      <c r="A30" s="8" t="s">
        <v>41</v>
      </c>
      <c r="B30" s="8" t="s">
        <v>604</v>
      </c>
      <c r="C30" s="8" t="s">
        <v>130</v>
      </c>
      <c r="D30" s="8">
        <v>98</v>
      </c>
      <c r="E30" s="125"/>
      <c r="F30" s="8"/>
      <c r="G30" s="70"/>
      <c r="H30" s="70"/>
      <c r="I30" s="70"/>
      <c r="J30" s="70"/>
      <c r="K30" s="70"/>
      <c r="L30" s="70">
        <v>12</v>
      </c>
      <c r="M30" s="70">
        <f>SUM(G30:L30)</f>
        <v>12</v>
      </c>
    </row>
    <row r="31" spans="1:13" ht="12.75">
      <c r="A31" s="8" t="s">
        <v>42</v>
      </c>
      <c r="B31" s="8" t="s">
        <v>292</v>
      </c>
      <c r="C31" s="45" t="s">
        <v>201</v>
      </c>
      <c r="D31" s="70">
        <v>98</v>
      </c>
      <c r="E31" s="67"/>
      <c r="F31" s="70"/>
      <c r="G31" s="56">
        <v>11</v>
      </c>
      <c r="H31" s="70"/>
      <c r="I31" s="56"/>
      <c r="J31" s="56"/>
      <c r="K31" s="56"/>
      <c r="L31" s="56"/>
      <c r="M31" s="56">
        <f>SUM(E31:L31)</f>
        <v>11</v>
      </c>
    </row>
    <row r="32" spans="1:13" ht="12.75">
      <c r="A32" s="8" t="s">
        <v>43</v>
      </c>
      <c r="B32" s="8" t="s">
        <v>412</v>
      </c>
      <c r="C32" s="8" t="s">
        <v>413</v>
      </c>
      <c r="D32" s="70">
        <v>98</v>
      </c>
      <c r="E32" s="70"/>
      <c r="F32" s="70"/>
      <c r="G32" s="70"/>
      <c r="H32" s="70">
        <v>11</v>
      </c>
      <c r="I32" s="70"/>
      <c r="J32" s="70"/>
      <c r="K32" s="70"/>
      <c r="L32" s="70"/>
      <c r="M32" s="70">
        <f>SUM(G32:L32)</f>
        <v>11</v>
      </c>
    </row>
    <row r="33" spans="1:13" ht="12.75">
      <c r="A33" s="8" t="s">
        <v>44</v>
      </c>
      <c r="B33" s="8" t="s">
        <v>195</v>
      </c>
      <c r="C33" s="8" t="s">
        <v>186</v>
      </c>
      <c r="D33" s="70">
        <v>98</v>
      </c>
      <c r="E33" s="67">
        <v>7</v>
      </c>
      <c r="F33" s="70"/>
      <c r="G33" s="71">
        <v>3</v>
      </c>
      <c r="H33" s="70"/>
      <c r="I33" s="70"/>
      <c r="J33" s="70"/>
      <c r="K33" s="70"/>
      <c r="L33" s="70"/>
      <c r="M33" s="67">
        <f>SUM(E33:L33)</f>
        <v>10</v>
      </c>
    </row>
    <row r="34" spans="1:13" ht="12.75">
      <c r="A34" s="8" t="s">
        <v>45</v>
      </c>
      <c r="B34" s="13" t="s">
        <v>544</v>
      </c>
      <c r="C34" s="13" t="s">
        <v>175</v>
      </c>
      <c r="D34" s="71">
        <v>98</v>
      </c>
      <c r="E34" s="67"/>
      <c r="F34" s="70"/>
      <c r="G34" s="70"/>
      <c r="H34" s="70"/>
      <c r="I34" s="70"/>
      <c r="J34" s="70">
        <v>10</v>
      </c>
      <c r="K34" s="70"/>
      <c r="L34" s="70"/>
      <c r="M34" s="71">
        <f>SUM(J34:L34)</f>
        <v>10</v>
      </c>
    </row>
    <row r="35" spans="1:13" ht="12.75">
      <c r="A35" s="8" t="s">
        <v>46</v>
      </c>
      <c r="B35" s="8" t="s">
        <v>194</v>
      </c>
      <c r="C35" s="8" t="s">
        <v>186</v>
      </c>
      <c r="D35" s="70">
        <v>98</v>
      </c>
      <c r="E35" s="67">
        <v>9</v>
      </c>
      <c r="F35" s="70"/>
      <c r="G35" s="70"/>
      <c r="H35" s="71"/>
      <c r="I35" s="70"/>
      <c r="J35" s="70"/>
      <c r="K35" s="70"/>
      <c r="L35" s="70"/>
      <c r="M35" s="67">
        <f>SUM(E35:L35)</f>
        <v>9</v>
      </c>
    </row>
    <row r="36" spans="1:13" ht="12.75">
      <c r="A36" s="8" t="s">
        <v>48</v>
      </c>
      <c r="B36" s="8" t="s">
        <v>146</v>
      </c>
      <c r="C36" s="8" t="s">
        <v>147</v>
      </c>
      <c r="D36" s="70">
        <v>99</v>
      </c>
      <c r="E36" s="67"/>
      <c r="F36" s="70">
        <v>9</v>
      </c>
      <c r="G36" s="70"/>
      <c r="H36" s="70"/>
      <c r="I36" s="70"/>
      <c r="J36" s="70"/>
      <c r="K36" s="70"/>
      <c r="L36" s="70"/>
      <c r="M36" s="70">
        <f>SUM(E36:L36)</f>
        <v>9</v>
      </c>
    </row>
    <row r="37" spans="1:13" ht="12.75">
      <c r="A37" s="8" t="s">
        <v>56</v>
      </c>
      <c r="B37" s="13" t="s">
        <v>487</v>
      </c>
      <c r="C37" s="13" t="s">
        <v>480</v>
      </c>
      <c r="D37" s="71">
        <v>99</v>
      </c>
      <c r="E37" s="70"/>
      <c r="F37" s="70"/>
      <c r="G37" s="70"/>
      <c r="H37" s="70"/>
      <c r="I37" s="70">
        <v>8</v>
      </c>
      <c r="J37" s="70"/>
      <c r="K37" s="70"/>
      <c r="L37" s="70"/>
      <c r="M37" s="70">
        <f>SUM(F37:L37)</f>
        <v>8</v>
      </c>
    </row>
    <row r="38" spans="1:13" ht="12.75">
      <c r="A38" s="8" t="s">
        <v>57</v>
      </c>
      <c r="B38" s="13" t="s">
        <v>254</v>
      </c>
      <c r="C38" s="13" t="s">
        <v>175</v>
      </c>
      <c r="D38" s="71">
        <v>98</v>
      </c>
      <c r="E38" s="67"/>
      <c r="F38" s="70">
        <v>4</v>
      </c>
      <c r="G38" s="71"/>
      <c r="H38" s="70"/>
      <c r="I38" s="70"/>
      <c r="J38" s="70"/>
      <c r="K38" s="70">
        <v>4</v>
      </c>
      <c r="L38" s="70"/>
      <c r="M38" s="70">
        <f>SUM(E38:L38)</f>
        <v>8</v>
      </c>
    </row>
    <row r="39" spans="1:13" ht="12.75">
      <c r="A39" s="8" t="s">
        <v>58</v>
      </c>
      <c r="B39" s="8" t="s">
        <v>294</v>
      </c>
      <c r="C39" s="8" t="s">
        <v>201</v>
      </c>
      <c r="D39" s="70">
        <v>2000</v>
      </c>
      <c r="E39" s="67"/>
      <c r="F39" s="70"/>
      <c r="G39" s="56">
        <v>7</v>
      </c>
      <c r="H39" s="70"/>
      <c r="I39" s="56"/>
      <c r="J39" s="56"/>
      <c r="K39" s="56"/>
      <c r="L39" s="56"/>
      <c r="M39" s="59">
        <f>SUM(E39:L39)</f>
        <v>7</v>
      </c>
    </row>
    <row r="40" spans="1:13" ht="12.75">
      <c r="A40" s="8" t="s">
        <v>59</v>
      </c>
      <c r="B40" s="8" t="s">
        <v>414</v>
      </c>
      <c r="C40" s="8" t="s">
        <v>415</v>
      </c>
      <c r="D40" s="70">
        <v>98</v>
      </c>
      <c r="E40" s="70"/>
      <c r="F40" s="70"/>
      <c r="G40" s="70"/>
      <c r="H40" s="70">
        <v>7</v>
      </c>
      <c r="I40" s="70"/>
      <c r="J40" s="70"/>
      <c r="K40" s="70"/>
      <c r="L40" s="70"/>
      <c r="M40" s="70">
        <f>SUM(G40:L40)</f>
        <v>7</v>
      </c>
    </row>
    <row r="41" spans="1:13" ht="12.75">
      <c r="A41" s="8" t="s">
        <v>60</v>
      </c>
      <c r="B41" s="8" t="s">
        <v>491</v>
      </c>
      <c r="C41" s="8" t="s">
        <v>476</v>
      </c>
      <c r="D41" s="70">
        <v>99</v>
      </c>
      <c r="E41" s="67"/>
      <c r="F41" s="70"/>
      <c r="G41" s="70"/>
      <c r="H41" s="70"/>
      <c r="I41" s="70">
        <v>3</v>
      </c>
      <c r="J41" s="70">
        <v>4</v>
      </c>
      <c r="K41" s="70"/>
      <c r="L41" s="70"/>
      <c r="M41" s="67">
        <f>SUM(F41:L41)</f>
        <v>7</v>
      </c>
    </row>
    <row r="42" spans="1:13" ht="12.75">
      <c r="A42" s="8" t="s">
        <v>61</v>
      </c>
      <c r="B42" s="8" t="s">
        <v>581</v>
      </c>
      <c r="C42" s="8" t="s">
        <v>186</v>
      </c>
      <c r="D42" s="8">
        <v>2000</v>
      </c>
      <c r="E42" s="70"/>
      <c r="F42" s="70"/>
      <c r="G42" s="70"/>
      <c r="H42" s="70"/>
      <c r="I42" s="70"/>
      <c r="J42" s="70"/>
      <c r="K42" s="70">
        <v>1</v>
      </c>
      <c r="L42" s="70">
        <v>6</v>
      </c>
      <c r="M42" s="67">
        <f>SUM(K42:L42)</f>
        <v>7</v>
      </c>
    </row>
    <row r="43" spans="1:13" ht="12.75">
      <c r="A43" s="8" t="s">
        <v>62</v>
      </c>
      <c r="B43" s="8" t="s">
        <v>416</v>
      </c>
      <c r="C43" s="8" t="s">
        <v>417</v>
      </c>
      <c r="D43" s="70">
        <v>98</v>
      </c>
      <c r="E43" s="70"/>
      <c r="F43" s="70"/>
      <c r="G43" s="71"/>
      <c r="H43" s="70">
        <v>6</v>
      </c>
      <c r="I43" s="70"/>
      <c r="J43" s="70"/>
      <c r="K43" s="70"/>
      <c r="L43" s="70"/>
      <c r="M43" s="70">
        <f>SUM(G43:L43)</f>
        <v>6</v>
      </c>
    </row>
    <row r="44" spans="1:13" ht="12.75">
      <c r="A44" s="8" t="s">
        <v>63</v>
      </c>
      <c r="B44" s="8" t="s">
        <v>196</v>
      </c>
      <c r="C44" s="8" t="s">
        <v>188</v>
      </c>
      <c r="D44" s="70">
        <v>98</v>
      </c>
      <c r="E44" s="67">
        <v>5</v>
      </c>
      <c r="F44" s="70"/>
      <c r="G44" s="70"/>
      <c r="H44" s="70"/>
      <c r="I44" s="70"/>
      <c r="J44" s="70"/>
      <c r="K44" s="70"/>
      <c r="L44" s="70"/>
      <c r="M44" s="70">
        <f>SUM(E44:L44)</f>
        <v>5</v>
      </c>
    </row>
    <row r="45" spans="1:13" ht="12.75">
      <c r="A45" s="8" t="s">
        <v>64</v>
      </c>
      <c r="B45" s="8" t="s">
        <v>158</v>
      </c>
      <c r="C45" s="8" t="s">
        <v>197</v>
      </c>
      <c r="D45" s="70">
        <v>98</v>
      </c>
      <c r="E45" s="67"/>
      <c r="F45" s="70"/>
      <c r="G45" s="70">
        <v>5</v>
      </c>
      <c r="H45" s="70"/>
      <c r="I45" s="70"/>
      <c r="J45" s="70"/>
      <c r="K45" s="70"/>
      <c r="L45" s="70"/>
      <c r="M45" s="67">
        <f>SUM(E45:L45)</f>
        <v>5</v>
      </c>
    </row>
    <row r="46" spans="1:13" ht="12.75">
      <c r="A46" s="8" t="s">
        <v>65</v>
      </c>
      <c r="B46" s="8" t="s">
        <v>418</v>
      </c>
      <c r="C46" s="8" t="s">
        <v>419</v>
      </c>
      <c r="D46" s="70">
        <v>98</v>
      </c>
      <c r="E46" s="70"/>
      <c r="F46" s="70"/>
      <c r="G46" s="70"/>
      <c r="H46" s="70">
        <v>5</v>
      </c>
      <c r="I46" s="70"/>
      <c r="J46" s="70"/>
      <c r="K46" s="70"/>
      <c r="L46" s="70"/>
      <c r="M46" s="67">
        <f>SUM(G46:L46)</f>
        <v>5</v>
      </c>
    </row>
    <row r="47" spans="1:13" ht="12.75">
      <c r="A47" s="8" t="s">
        <v>66</v>
      </c>
      <c r="B47" s="8" t="s">
        <v>489</v>
      </c>
      <c r="C47" s="8" t="s">
        <v>484</v>
      </c>
      <c r="D47" s="70">
        <v>99</v>
      </c>
      <c r="E47" s="67"/>
      <c r="F47" s="70"/>
      <c r="G47" s="70"/>
      <c r="H47" s="70"/>
      <c r="I47" s="70">
        <v>5</v>
      </c>
      <c r="J47" s="70"/>
      <c r="K47" s="70"/>
      <c r="L47" s="70"/>
      <c r="M47" s="70">
        <f>SUM(F47:L47)</f>
        <v>5</v>
      </c>
    </row>
    <row r="48" spans="1:13" ht="12.75">
      <c r="A48" s="8" t="s">
        <v>67</v>
      </c>
      <c r="B48" s="8" t="s">
        <v>159</v>
      </c>
      <c r="C48" s="8" t="s">
        <v>197</v>
      </c>
      <c r="D48" s="70">
        <v>99</v>
      </c>
      <c r="E48" s="58">
        <v>4</v>
      </c>
      <c r="F48" s="70"/>
      <c r="G48" s="70"/>
      <c r="H48" s="70"/>
      <c r="I48" s="70"/>
      <c r="J48" s="70"/>
      <c r="K48" s="70"/>
      <c r="L48" s="70"/>
      <c r="M48" s="67">
        <f>SUM(E48:L48)</f>
        <v>4</v>
      </c>
    </row>
    <row r="49" spans="1:13" ht="12.75">
      <c r="A49" s="8" t="s">
        <v>68</v>
      </c>
      <c r="B49" s="8" t="s">
        <v>420</v>
      </c>
      <c r="C49" s="8" t="s">
        <v>421</v>
      </c>
      <c r="D49" s="70">
        <v>99</v>
      </c>
      <c r="E49" s="70"/>
      <c r="F49" s="70"/>
      <c r="G49" s="70"/>
      <c r="H49" s="70">
        <v>4</v>
      </c>
      <c r="I49" s="70"/>
      <c r="J49" s="70"/>
      <c r="K49" s="70"/>
      <c r="L49" s="70"/>
      <c r="M49" s="67">
        <f>SUM(G49:L49)</f>
        <v>4</v>
      </c>
    </row>
    <row r="50" spans="1:13" ht="12.75">
      <c r="A50" s="8" t="s">
        <v>69</v>
      </c>
      <c r="B50" s="16" t="s">
        <v>490</v>
      </c>
      <c r="C50" s="16" t="s">
        <v>480</v>
      </c>
      <c r="D50" s="55">
        <v>2000</v>
      </c>
      <c r="E50" s="58"/>
      <c r="F50" s="70"/>
      <c r="G50" s="70"/>
      <c r="H50" s="70"/>
      <c r="I50" s="70">
        <v>4</v>
      </c>
      <c r="J50" s="70"/>
      <c r="K50" s="70"/>
      <c r="L50" s="70"/>
      <c r="M50" s="67">
        <f>SUM(F50:L50)</f>
        <v>4</v>
      </c>
    </row>
    <row r="51" spans="1:13" ht="12.75">
      <c r="A51" s="8" t="s">
        <v>70</v>
      </c>
      <c r="B51" s="8" t="s">
        <v>198</v>
      </c>
      <c r="C51" s="8" t="s">
        <v>186</v>
      </c>
      <c r="D51" s="70">
        <v>98</v>
      </c>
      <c r="E51" s="67">
        <v>3</v>
      </c>
      <c r="F51" s="70"/>
      <c r="G51" s="56"/>
      <c r="H51" s="70"/>
      <c r="I51" s="56"/>
      <c r="J51" s="56"/>
      <c r="K51" s="56"/>
      <c r="L51" s="56"/>
      <c r="M51" s="59">
        <f>SUM(E51:L51)</f>
        <v>3</v>
      </c>
    </row>
    <row r="52" spans="1:13" ht="12.75">
      <c r="A52" s="8" t="s">
        <v>71</v>
      </c>
      <c r="B52" s="8" t="s">
        <v>422</v>
      </c>
      <c r="C52" s="8" t="s">
        <v>415</v>
      </c>
      <c r="D52" s="70">
        <v>98</v>
      </c>
      <c r="E52" s="70"/>
      <c r="F52" s="70"/>
      <c r="G52" s="70"/>
      <c r="H52" s="70">
        <v>3</v>
      </c>
      <c r="I52" s="70"/>
      <c r="J52" s="70"/>
      <c r="K52" s="70"/>
      <c r="L52" s="70"/>
      <c r="M52" s="70">
        <f>SUM(G52:L52)</f>
        <v>3</v>
      </c>
    </row>
    <row r="53" spans="1:13" ht="12.75">
      <c r="A53" s="8" t="s">
        <v>72</v>
      </c>
      <c r="B53" s="8" t="s">
        <v>580</v>
      </c>
      <c r="C53" s="8" t="s">
        <v>175</v>
      </c>
      <c r="D53" s="8">
        <v>98</v>
      </c>
      <c r="E53" s="70"/>
      <c r="F53" s="70"/>
      <c r="G53" s="70"/>
      <c r="H53" s="70"/>
      <c r="I53" s="70"/>
      <c r="J53" s="70"/>
      <c r="K53" s="70">
        <v>3</v>
      </c>
      <c r="L53" s="70"/>
      <c r="M53" s="70">
        <f>SUM(K53:L53)</f>
        <v>3</v>
      </c>
    </row>
    <row r="54" spans="1:13" ht="12.75">
      <c r="A54" s="8" t="s">
        <v>73</v>
      </c>
      <c r="B54" s="8" t="s">
        <v>256</v>
      </c>
      <c r="C54" s="8" t="s">
        <v>257</v>
      </c>
      <c r="D54" s="70">
        <v>99</v>
      </c>
      <c r="E54" s="67"/>
      <c r="F54" s="70">
        <v>2</v>
      </c>
      <c r="G54" s="70"/>
      <c r="H54" s="70"/>
      <c r="I54" s="70"/>
      <c r="J54" s="70"/>
      <c r="K54" s="70"/>
      <c r="L54" s="70"/>
      <c r="M54" s="67">
        <f>SUM(F54:L54)</f>
        <v>2</v>
      </c>
    </row>
    <row r="55" spans="1:13" ht="12.75">
      <c r="A55" s="8" t="s">
        <v>74</v>
      </c>
      <c r="B55" s="8" t="s">
        <v>295</v>
      </c>
      <c r="C55" s="8" t="s">
        <v>201</v>
      </c>
      <c r="D55" s="70">
        <v>99</v>
      </c>
      <c r="E55" s="67"/>
      <c r="F55" s="70"/>
      <c r="G55" s="70">
        <v>2</v>
      </c>
      <c r="H55" s="70"/>
      <c r="I55" s="70"/>
      <c r="J55" s="70"/>
      <c r="K55" s="70"/>
      <c r="L55" s="70"/>
      <c r="M55" s="70">
        <f>SUM(F55:L55)</f>
        <v>2</v>
      </c>
    </row>
    <row r="56" spans="1:13" ht="12.75">
      <c r="A56" s="8" t="s">
        <v>75</v>
      </c>
      <c r="B56" s="8" t="s">
        <v>492</v>
      </c>
      <c r="C56" s="8" t="s">
        <v>484</v>
      </c>
      <c r="D56" s="70">
        <v>98</v>
      </c>
      <c r="E56" s="67"/>
      <c r="F56" s="70"/>
      <c r="G56" s="70"/>
      <c r="H56" s="70"/>
      <c r="I56" s="70">
        <v>2</v>
      </c>
      <c r="J56" s="70"/>
      <c r="K56" s="70"/>
      <c r="L56" s="70"/>
      <c r="M56" s="67">
        <f>SUM(F56:L56)</f>
        <v>2</v>
      </c>
    </row>
    <row r="57" spans="1:13" ht="12.75">
      <c r="A57" s="1" t="s">
        <v>76</v>
      </c>
      <c r="B57" s="13" t="s">
        <v>548</v>
      </c>
      <c r="C57" s="13" t="s">
        <v>197</v>
      </c>
      <c r="D57" s="71">
        <v>99</v>
      </c>
      <c r="E57" s="67"/>
      <c r="F57" s="70"/>
      <c r="G57" s="70"/>
      <c r="H57" s="70"/>
      <c r="I57" s="70"/>
      <c r="J57" s="71">
        <v>2</v>
      </c>
      <c r="K57" s="70"/>
      <c r="L57" s="70"/>
      <c r="M57" s="77">
        <f>SUM(J57:L57)</f>
        <v>2</v>
      </c>
    </row>
    <row r="58" spans="1:13" ht="12.75">
      <c r="A58" s="1" t="s">
        <v>77</v>
      </c>
      <c r="B58" s="8" t="s">
        <v>424</v>
      </c>
      <c r="C58" s="8" t="s">
        <v>425</v>
      </c>
      <c r="D58" s="70">
        <v>98</v>
      </c>
      <c r="E58" s="70"/>
      <c r="F58" s="70"/>
      <c r="G58" s="70"/>
      <c r="H58" s="70">
        <v>1</v>
      </c>
      <c r="I58" s="70"/>
      <c r="J58" s="70"/>
      <c r="K58" s="70"/>
      <c r="L58" s="70"/>
      <c r="M58" s="70">
        <f>SUM(F58:L58)</f>
        <v>1</v>
      </c>
    </row>
    <row r="59" spans="1:13" ht="12.75">
      <c r="A59" s="99" t="s">
        <v>78</v>
      </c>
      <c r="B59" s="8" t="s">
        <v>493</v>
      </c>
      <c r="C59" s="8" t="s">
        <v>480</v>
      </c>
      <c r="D59" s="70">
        <v>98</v>
      </c>
      <c r="E59" s="67"/>
      <c r="F59" s="70"/>
      <c r="G59" s="70"/>
      <c r="H59" s="70"/>
      <c r="I59" s="70">
        <v>1</v>
      </c>
      <c r="J59" s="70"/>
      <c r="K59" s="70"/>
      <c r="L59" s="70"/>
      <c r="M59" s="70">
        <f>SUM(F59:L59)</f>
        <v>1</v>
      </c>
    </row>
    <row r="60" spans="1:13" ht="12.75">
      <c r="A60" s="99" t="s">
        <v>79</v>
      </c>
      <c r="B60" s="13" t="s">
        <v>549</v>
      </c>
      <c r="C60" s="13" t="s">
        <v>197</v>
      </c>
      <c r="D60" s="71">
        <v>98</v>
      </c>
      <c r="E60" s="67"/>
      <c r="F60" s="70"/>
      <c r="G60" s="70"/>
      <c r="H60" s="71"/>
      <c r="I60" s="70"/>
      <c r="J60" s="71">
        <v>1</v>
      </c>
      <c r="K60" s="70"/>
      <c r="L60" s="70"/>
      <c r="M60" s="77">
        <f>SUM(J60:L60)</f>
        <v>1</v>
      </c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="75" zoomScaleNormal="75" zoomScaleSheetLayoutView="75" workbookViewId="0" topLeftCell="A1">
      <selection activeCell="O4" sqref="O4:S18"/>
    </sheetView>
  </sheetViews>
  <sheetFormatPr defaultColWidth="9.00390625" defaultRowHeight="12.75"/>
  <cols>
    <col min="1" max="1" width="4.375" style="0" customWidth="1"/>
    <col min="2" max="2" width="21.125" style="0" customWidth="1"/>
    <col min="3" max="3" width="26.00390625" style="0" customWidth="1"/>
    <col min="4" max="4" width="5.625" style="0" customWidth="1"/>
  </cols>
  <sheetData>
    <row r="1" spans="1:13" ht="15.75">
      <c r="A1" s="20"/>
      <c r="B1" s="30" t="s">
        <v>164</v>
      </c>
      <c r="C1" s="21"/>
      <c r="D1" s="21"/>
      <c r="E1" s="22"/>
      <c r="F1" s="22"/>
      <c r="G1" s="22"/>
      <c r="H1" s="22"/>
      <c r="I1" s="22"/>
      <c r="J1" s="22"/>
      <c r="K1" s="22"/>
      <c r="L1" s="22"/>
      <c r="M1" s="8"/>
    </row>
    <row r="2" spans="1:13" ht="12.75">
      <c r="A2" s="24"/>
      <c r="B2" s="9" t="s">
        <v>171</v>
      </c>
      <c r="C2" s="9"/>
      <c r="D2" s="9"/>
      <c r="E2" s="10" t="s">
        <v>1</v>
      </c>
      <c r="F2" s="9" t="s">
        <v>3</v>
      </c>
      <c r="G2" s="9" t="s">
        <v>165</v>
      </c>
      <c r="H2" s="9" t="s">
        <v>0</v>
      </c>
      <c r="I2" s="11" t="s">
        <v>152</v>
      </c>
      <c r="J2" s="11" t="s">
        <v>49</v>
      </c>
      <c r="K2" s="65" t="s">
        <v>130</v>
      </c>
      <c r="L2" s="11" t="s">
        <v>6</v>
      </c>
      <c r="M2" s="8"/>
    </row>
    <row r="3" ht="12.75">
      <c r="A3" s="36"/>
    </row>
    <row r="4" spans="1:13" ht="12.75">
      <c r="A4" s="16" t="s">
        <v>7</v>
      </c>
      <c r="B4" s="8" t="s">
        <v>85</v>
      </c>
      <c r="C4" s="8" t="s">
        <v>209</v>
      </c>
      <c r="D4" s="70">
        <v>96</v>
      </c>
      <c r="E4" s="69"/>
      <c r="F4" s="50">
        <v>17</v>
      </c>
      <c r="G4" s="69"/>
      <c r="H4" s="50"/>
      <c r="I4" s="69">
        <v>15</v>
      </c>
      <c r="J4" s="69">
        <v>15</v>
      </c>
      <c r="K4" s="69">
        <v>17</v>
      </c>
      <c r="L4" s="69">
        <v>34</v>
      </c>
      <c r="M4" s="69">
        <f aca="true" t="shared" si="0" ref="M4:M13">SUM(E4:L4)</f>
        <v>98</v>
      </c>
    </row>
    <row r="5" spans="1:13" ht="12.75">
      <c r="A5" s="16" t="s">
        <v>8</v>
      </c>
      <c r="B5" s="8" t="s">
        <v>208</v>
      </c>
      <c r="C5" s="8" t="s">
        <v>186</v>
      </c>
      <c r="D5" s="70">
        <v>96</v>
      </c>
      <c r="E5" s="69"/>
      <c r="F5" s="50"/>
      <c r="G5" s="69">
        <v>17</v>
      </c>
      <c r="H5" s="50">
        <v>17</v>
      </c>
      <c r="I5" s="69">
        <v>17</v>
      </c>
      <c r="J5" s="69">
        <v>17</v>
      </c>
      <c r="K5" s="69"/>
      <c r="L5" s="69">
        <v>30</v>
      </c>
      <c r="M5" s="69">
        <f t="shared" si="0"/>
        <v>98</v>
      </c>
    </row>
    <row r="6" spans="1:13" ht="12.75">
      <c r="A6" s="16" t="s">
        <v>9</v>
      </c>
      <c r="B6" s="8" t="s">
        <v>210</v>
      </c>
      <c r="C6" s="8" t="s">
        <v>182</v>
      </c>
      <c r="D6" s="70">
        <v>96</v>
      </c>
      <c r="E6" s="69">
        <v>12</v>
      </c>
      <c r="F6" s="80">
        <v>13</v>
      </c>
      <c r="G6" s="95"/>
      <c r="H6" s="95"/>
      <c r="I6" s="95"/>
      <c r="J6" s="95">
        <v>13</v>
      </c>
      <c r="K6" s="95">
        <v>13</v>
      </c>
      <c r="L6" s="95">
        <v>26</v>
      </c>
      <c r="M6" s="95">
        <f t="shared" si="0"/>
        <v>77</v>
      </c>
    </row>
    <row r="7" spans="1:13" ht="12.75">
      <c r="A7" s="16" t="s">
        <v>10</v>
      </c>
      <c r="B7" s="8" t="s">
        <v>96</v>
      </c>
      <c r="C7" s="8" t="s">
        <v>175</v>
      </c>
      <c r="D7" s="70">
        <v>96</v>
      </c>
      <c r="E7" s="69"/>
      <c r="F7" s="54">
        <v>11</v>
      </c>
      <c r="G7" s="54">
        <v>11</v>
      </c>
      <c r="H7" s="54"/>
      <c r="I7" s="54">
        <v>10</v>
      </c>
      <c r="J7" s="54">
        <v>9</v>
      </c>
      <c r="K7" s="54"/>
      <c r="L7" s="54">
        <v>24</v>
      </c>
      <c r="M7" s="51">
        <f t="shared" si="0"/>
        <v>65</v>
      </c>
    </row>
    <row r="8" spans="1:13" ht="12.75">
      <c r="A8" s="16" t="s">
        <v>11</v>
      </c>
      <c r="B8" s="8" t="s">
        <v>211</v>
      </c>
      <c r="C8" s="8" t="s">
        <v>175</v>
      </c>
      <c r="D8" s="70">
        <v>96</v>
      </c>
      <c r="E8" s="69">
        <v>10</v>
      </c>
      <c r="F8" s="50">
        <v>12</v>
      </c>
      <c r="G8" s="69">
        <v>12</v>
      </c>
      <c r="H8" s="69"/>
      <c r="I8" s="69">
        <v>9</v>
      </c>
      <c r="J8" s="69"/>
      <c r="K8" s="69"/>
      <c r="L8" s="69">
        <v>22</v>
      </c>
      <c r="M8" s="69">
        <f t="shared" si="0"/>
        <v>65</v>
      </c>
    </row>
    <row r="9" spans="1:13" ht="12.75">
      <c r="A9" s="16" t="s">
        <v>12</v>
      </c>
      <c r="B9" s="8" t="s">
        <v>90</v>
      </c>
      <c r="C9" s="8" t="s">
        <v>175</v>
      </c>
      <c r="D9" s="70">
        <v>97</v>
      </c>
      <c r="E9" s="69">
        <v>6</v>
      </c>
      <c r="F9" s="54"/>
      <c r="G9" s="96"/>
      <c r="H9" s="96"/>
      <c r="I9" s="96">
        <v>13</v>
      </c>
      <c r="J9" s="96">
        <v>7</v>
      </c>
      <c r="K9" s="96">
        <v>12</v>
      </c>
      <c r="L9" s="96">
        <v>20</v>
      </c>
      <c r="M9" s="96">
        <f t="shared" si="0"/>
        <v>58</v>
      </c>
    </row>
    <row r="10" spans="1:13" ht="12.75">
      <c r="A10" s="16" t="s">
        <v>13</v>
      </c>
      <c r="B10" s="8" t="s">
        <v>263</v>
      </c>
      <c r="C10" s="8" t="s">
        <v>175</v>
      </c>
      <c r="D10" s="70">
        <v>97</v>
      </c>
      <c r="E10" s="69"/>
      <c r="F10" s="54">
        <v>9</v>
      </c>
      <c r="G10" s="96"/>
      <c r="H10" s="96"/>
      <c r="I10" s="96">
        <v>6</v>
      </c>
      <c r="J10" s="96">
        <v>5</v>
      </c>
      <c r="K10" s="96">
        <v>11</v>
      </c>
      <c r="L10" s="96">
        <v>18</v>
      </c>
      <c r="M10" s="96">
        <f t="shared" si="0"/>
        <v>49</v>
      </c>
    </row>
    <row r="11" spans="1:13" ht="12.75">
      <c r="A11" s="16" t="s">
        <v>14</v>
      </c>
      <c r="B11" s="8" t="s">
        <v>91</v>
      </c>
      <c r="C11" s="8" t="s">
        <v>175</v>
      </c>
      <c r="D11" s="70">
        <v>97</v>
      </c>
      <c r="E11" s="49">
        <v>11</v>
      </c>
      <c r="F11" s="80">
        <v>6</v>
      </c>
      <c r="G11" s="95"/>
      <c r="H11" s="95"/>
      <c r="I11" s="95"/>
      <c r="J11" s="95"/>
      <c r="K11" s="95">
        <v>5</v>
      </c>
      <c r="L11" s="95">
        <v>16</v>
      </c>
      <c r="M11" s="95">
        <f t="shared" si="0"/>
        <v>38</v>
      </c>
    </row>
    <row r="12" spans="1:13" ht="12.75">
      <c r="A12" s="16" t="s">
        <v>15</v>
      </c>
      <c r="B12" s="15" t="s">
        <v>264</v>
      </c>
      <c r="C12" s="54" t="s">
        <v>186</v>
      </c>
      <c r="D12" s="56">
        <v>96</v>
      </c>
      <c r="E12" s="69"/>
      <c r="F12" s="54"/>
      <c r="G12" s="54">
        <v>8</v>
      </c>
      <c r="H12" s="54">
        <v>4.5</v>
      </c>
      <c r="I12" s="54"/>
      <c r="J12" s="54">
        <v>6</v>
      </c>
      <c r="K12" s="54">
        <v>4</v>
      </c>
      <c r="L12" s="54">
        <v>12</v>
      </c>
      <c r="M12" s="51">
        <f t="shared" si="0"/>
        <v>34.5</v>
      </c>
    </row>
    <row r="13" spans="1:13" ht="12.75">
      <c r="A13" s="16" t="s">
        <v>16</v>
      </c>
      <c r="B13" s="8" t="s">
        <v>212</v>
      </c>
      <c r="C13" s="8" t="s">
        <v>175</v>
      </c>
      <c r="D13" s="70">
        <v>96</v>
      </c>
      <c r="E13" s="49">
        <v>8</v>
      </c>
      <c r="F13" s="80">
        <v>8</v>
      </c>
      <c r="G13" s="95"/>
      <c r="H13" s="95"/>
      <c r="I13" s="95"/>
      <c r="J13" s="95"/>
      <c r="K13" s="95"/>
      <c r="L13" s="95">
        <v>10</v>
      </c>
      <c r="M13" s="95">
        <f t="shared" si="0"/>
        <v>26</v>
      </c>
    </row>
    <row r="14" spans="1:13" ht="12.75">
      <c r="A14" s="16" t="s">
        <v>17</v>
      </c>
      <c r="B14" s="15" t="s">
        <v>552</v>
      </c>
      <c r="C14" s="54" t="s">
        <v>175</v>
      </c>
      <c r="D14" s="56">
        <v>96</v>
      </c>
      <c r="E14" s="56"/>
      <c r="F14" s="54"/>
      <c r="G14" s="96"/>
      <c r="H14" s="96"/>
      <c r="I14" s="96"/>
      <c r="J14" s="96">
        <v>11</v>
      </c>
      <c r="K14" s="96"/>
      <c r="L14" s="96">
        <v>14</v>
      </c>
      <c r="M14" s="96">
        <f>SUM(J14:L14)</f>
        <v>25</v>
      </c>
    </row>
    <row r="15" spans="1:13" ht="12.75">
      <c r="A15" s="16" t="s">
        <v>18</v>
      </c>
      <c r="B15" s="8" t="s">
        <v>54</v>
      </c>
      <c r="C15" s="8" t="s">
        <v>182</v>
      </c>
      <c r="D15" s="70">
        <v>96</v>
      </c>
      <c r="E15" s="69">
        <v>13</v>
      </c>
      <c r="F15" s="50"/>
      <c r="G15" s="69"/>
      <c r="H15" s="50"/>
      <c r="I15" s="69"/>
      <c r="J15" s="69">
        <v>12</v>
      </c>
      <c r="K15" s="69"/>
      <c r="L15" s="69"/>
      <c r="M15" s="69">
        <f>SUM(E15:L15)</f>
        <v>25</v>
      </c>
    </row>
    <row r="16" spans="1:13" ht="12.75">
      <c r="A16" s="16" t="s">
        <v>19</v>
      </c>
      <c r="B16" s="47" t="s">
        <v>84</v>
      </c>
      <c r="C16" s="45" t="s">
        <v>186</v>
      </c>
      <c r="D16" s="50">
        <v>97</v>
      </c>
      <c r="E16" s="69"/>
      <c r="F16" s="50"/>
      <c r="G16" s="69">
        <v>10</v>
      </c>
      <c r="H16" s="69">
        <v>4.5</v>
      </c>
      <c r="I16" s="69">
        <v>5</v>
      </c>
      <c r="J16" s="69">
        <v>3</v>
      </c>
      <c r="K16" s="69"/>
      <c r="L16" s="69"/>
      <c r="M16" s="69">
        <f>SUM(E16:L16)</f>
        <v>22.5</v>
      </c>
    </row>
    <row r="17" spans="1:13" ht="12.75">
      <c r="A17" s="16" t="s">
        <v>20</v>
      </c>
      <c r="B17" s="53" t="s">
        <v>137</v>
      </c>
      <c r="C17" s="52" t="s">
        <v>186</v>
      </c>
      <c r="D17" s="80">
        <v>96</v>
      </c>
      <c r="E17" s="95"/>
      <c r="F17" s="80">
        <v>2</v>
      </c>
      <c r="G17" s="95"/>
      <c r="H17" s="95"/>
      <c r="I17" s="95">
        <v>8</v>
      </c>
      <c r="J17" s="95"/>
      <c r="K17" s="95">
        <v>6</v>
      </c>
      <c r="L17" s="95">
        <v>6</v>
      </c>
      <c r="M17" s="95">
        <f>SUM(E17:L17)</f>
        <v>22</v>
      </c>
    </row>
    <row r="18" spans="1:13" ht="12.75">
      <c r="A18" s="16" t="s">
        <v>21</v>
      </c>
      <c r="B18" s="16" t="s">
        <v>554</v>
      </c>
      <c r="C18" s="13" t="s">
        <v>175</v>
      </c>
      <c r="D18" s="71">
        <v>96</v>
      </c>
      <c r="E18" s="92"/>
      <c r="F18" s="70"/>
      <c r="G18" s="70"/>
      <c r="H18" s="71"/>
      <c r="I18" s="70"/>
      <c r="J18" s="70">
        <v>2</v>
      </c>
      <c r="K18" s="70">
        <v>10</v>
      </c>
      <c r="L18" s="70">
        <v>8</v>
      </c>
      <c r="M18" s="70">
        <f>SUM(J18:L18)</f>
        <v>20</v>
      </c>
    </row>
    <row r="19" spans="1:13" ht="12.75">
      <c r="A19" s="16" t="s">
        <v>30</v>
      </c>
      <c r="B19" s="47" t="s">
        <v>265</v>
      </c>
      <c r="C19" s="47" t="s">
        <v>4</v>
      </c>
      <c r="D19" s="50">
        <v>96</v>
      </c>
      <c r="E19" s="69"/>
      <c r="F19" s="50">
        <v>7</v>
      </c>
      <c r="G19" s="69">
        <v>9</v>
      </c>
      <c r="H19" s="50">
        <v>3</v>
      </c>
      <c r="I19" s="69"/>
      <c r="J19" s="69"/>
      <c r="K19" s="69"/>
      <c r="L19" s="69"/>
      <c r="M19" s="69">
        <f>SUM(E19:L19)</f>
        <v>19</v>
      </c>
    </row>
    <row r="20" spans="1:13" ht="12.75">
      <c r="A20" s="16" t="s">
        <v>31</v>
      </c>
      <c r="B20" s="8" t="s">
        <v>156</v>
      </c>
      <c r="C20" s="8" t="s">
        <v>188</v>
      </c>
      <c r="D20" s="70">
        <v>97</v>
      </c>
      <c r="E20" s="69">
        <v>7</v>
      </c>
      <c r="F20" s="67">
        <v>10</v>
      </c>
      <c r="G20" s="67"/>
      <c r="H20" s="67"/>
      <c r="I20" s="67"/>
      <c r="J20" s="67"/>
      <c r="K20" s="67"/>
      <c r="L20" s="67"/>
      <c r="M20" s="67">
        <f>SUM(E20:L20)</f>
        <v>17</v>
      </c>
    </row>
    <row r="21" spans="1:13" ht="12.75">
      <c r="A21" s="16" t="s">
        <v>32</v>
      </c>
      <c r="B21" s="47" t="s">
        <v>301</v>
      </c>
      <c r="C21" s="47" t="s">
        <v>175</v>
      </c>
      <c r="D21" s="50">
        <v>96</v>
      </c>
      <c r="E21" s="69"/>
      <c r="F21" s="50"/>
      <c r="G21" s="69">
        <v>5</v>
      </c>
      <c r="H21" s="50"/>
      <c r="I21" s="69">
        <v>7</v>
      </c>
      <c r="J21" s="69"/>
      <c r="K21" s="69"/>
      <c r="L21" s="69">
        <v>4</v>
      </c>
      <c r="M21" s="69">
        <f>SUM(E21:L21)</f>
        <v>16</v>
      </c>
    </row>
    <row r="22" spans="1:13" ht="12.75">
      <c r="A22" s="16" t="s">
        <v>33</v>
      </c>
      <c r="B22" s="8" t="s">
        <v>431</v>
      </c>
      <c r="C22" s="8" t="s">
        <v>432</v>
      </c>
      <c r="D22" s="70">
        <v>96</v>
      </c>
      <c r="E22" s="70"/>
      <c r="F22" s="70"/>
      <c r="G22" s="69"/>
      <c r="H22" s="70">
        <v>15</v>
      </c>
      <c r="I22" s="69"/>
      <c r="J22" s="69"/>
      <c r="K22" s="69"/>
      <c r="L22" s="69"/>
      <c r="M22" s="69">
        <f>SUM(H22:L22)</f>
        <v>15</v>
      </c>
    </row>
    <row r="23" spans="1:13" ht="12.75">
      <c r="A23" s="16" t="s">
        <v>34</v>
      </c>
      <c r="B23" s="16" t="s">
        <v>266</v>
      </c>
      <c r="C23" s="13" t="s">
        <v>175</v>
      </c>
      <c r="D23" s="71">
        <v>97</v>
      </c>
      <c r="E23" s="92"/>
      <c r="F23" s="70">
        <v>3</v>
      </c>
      <c r="G23" s="70"/>
      <c r="H23" s="70"/>
      <c r="I23" s="70"/>
      <c r="J23" s="70">
        <v>4</v>
      </c>
      <c r="K23" s="70">
        <v>8</v>
      </c>
      <c r="L23" s="70"/>
      <c r="M23" s="98">
        <f>SUM(E23:L23)</f>
        <v>15</v>
      </c>
    </row>
    <row r="24" spans="1:13" ht="12.75">
      <c r="A24" s="16" t="s">
        <v>35</v>
      </c>
      <c r="B24" s="15" t="s">
        <v>534</v>
      </c>
      <c r="C24" s="45" t="s">
        <v>201</v>
      </c>
      <c r="D24" s="70">
        <v>97</v>
      </c>
      <c r="E24" s="67"/>
      <c r="F24" s="67"/>
      <c r="G24" s="67"/>
      <c r="H24" s="67"/>
      <c r="I24" s="67">
        <v>3</v>
      </c>
      <c r="J24" s="67"/>
      <c r="K24" s="67">
        <v>9</v>
      </c>
      <c r="L24" s="67">
        <v>2</v>
      </c>
      <c r="M24" s="67">
        <f>SUM(I24:L24)</f>
        <v>14</v>
      </c>
    </row>
    <row r="25" spans="1:13" ht="12.75">
      <c r="A25" s="16" t="s">
        <v>36</v>
      </c>
      <c r="B25" s="47" t="s">
        <v>141</v>
      </c>
      <c r="C25" s="47" t="s">
        <v>186</v>
      </c>
      <c r="D25" s="50">
        <v>96</v>
      </c>
      <c r="E25" s="69"/>
      <c r="F25" s="50"/>
      <c r="G25" s="69">
        <v>13</v>
      </c>
      <c r="H25" s="50"/>
      <c r="I25" s="69"/>
      <c r="J25" s="69"/>
      <c r="K25" s="69"/>
      <c r="L25" s="69"/>
      <c r="M25" s="69">
        <f>SUM(E25:L25)</f>
        <v>13</v>
      </c>
    </row>
    <row r="26" spans="1:13" ht="12.75">
      <c r="A26" s="16" t="s">
        <v>37</v>
      </c>
      <c r="B26" s="64" t="s">
        <v>426</v>
      </c>
      <c r="C26" s="52" t="s">
        <v>427</v>
      </c>
      <c r="D26" s="80">
        <v>97</v>
      </c>
      <c r="E26" s="95"/>
      <c r="F26" s="80"/>
      <c r="G26" s="80"/>
      <c r="H26" s="80">
        <v>13</v>
      </c>
      <c r="I26" s="80"/>
      <c r="J26" s="80"/>
      <c r="K26" s="80"/>
      <c r="L26" s="80"/>
      <c r="M26" s="97">
        <f>SUM(H26:L26)</f>
        <v>13</v>
      </c>
    </row>
    <row r="27" spans="1:13" ht="12.75">
      <c r="A27" s="16" t="s">
        <v>38</v>
      </c>
      <c r="B27" s="8" t="s">
        <v>433</v>
      </c>
      <c r="C27" s="8" t="s">
        <v>432</v>
      </c>
      <c r="D27" s="70">
        <v>96</v>
      </c>
      <c r="E27" s="70"/>
      <c r="F27" s="70"/>
      <c r="G27" s="67"/>
      <c r="H27" s="70">
        <v>12</v>
      </c>
      <c r="I27" s="67"/>
      <c r="J27" s="67"/>
      <c r="K27" s="67"/>
      <c r="L27" s="67"/>
      <c r="M27" s="67">
        <f>SUM(H27:L27)</f>
        <v>12</v>
      </c>
    </row>
    <row r="28" spans="1:13" ht="12.75">
      <c r="A28" s="16" t="s">
        <v>39</v>
      </c>
      <c r="B28" s="8" t="s">
        <v>531</v>
      </c>
      <c r="C28" s="8" t="s">
        <v>51</v>
      </c>
      <c r="D28" s="70">
        <v>97</v>
      </c>
      <c r="E28" s="70"/>
      <c r="F28" s="70"/>
      <c r="G28" s="95"/>
      <c r="H28" s="70"/>
      <c r="I28" s="95">
        <v>12</v>
      </c>
      <c r="J28" s="95"/>
      <c r="K28" s="95"/>
      <c r="L28" s="95"/>
      <c r="M28" s="95">
        <f>SUM(I28:L28)</f>
        <v>12</v>
      </c>
    </row>
    <row r="29" spans="1:13" ht="12.75">
      <c r="A29" s="16" t="s">
        <v>40</v>
      </c>
      <c r="B29" s="8" t="s">
        <v>434</v>
      </c>
      <c r="C29" s="8" t="s">
        <v>435</v>
      </c>
      <c r="D29" s="70">
        <v>96</v>
      </c>
      <c r="E29" s="70"/>
      <c r="F29" s="70"/>
      <c r="G29" s="69"/>
      <c r="H29" s="70">
        <v>11</v>
      </c>
      <c r="I29" s="69"/>
      <c r="J29" s="69"/>
      <c r="K29" s="69"/>
      <c r="L29" s="69"/>
      <c r="M29" s="69">
        <f>SUM(H29:L29)</f>
        <v>11</v>
      </c>
    </row>
    <row r="30" spans="1:13" ht="12.75">
      <c r="A30" s="16" t="s">
        <v>41</v>
      </c>
      <c r="B30" s="8" t="s">
        <v>532</v>
      </c>
      <c r="C30" s="8" t="s">
        <v>480</v>
      </c>
      <c r="D30" s="70">
        <v>96</v>
      </c>
      <c r="E30" s="70"/>
      <c r="F30" s="70"/>
      <c r="G30" s="50"/>
      <c r="H30" s="70"/>
      <c r="I30" s="50">
        <v>11</v>
      </c>
      <c r="J30" s="50"/>
      <c r="K30" s="50"/>
      <c r="L30" s="50"/>
      <c r="M30" s="49">
        <f>SUM(I30:L30)</f>
        <v>11</v>
      </c>
    </row>
    <row r="31" spans="1:13" ht="12.75">
      <c r="A31" s="16" t="s">
        <v>42</v>
      </c>
      <c r="B31" s="8" t="s">
        <v>436</v>
      </c>
      <c r="C31" s="8" t="s">
        <v>437</v>
      </c>
      <c r="D31" s="70">
        <v>96</v>
      </c>
      <c r="E31" s="70"/>
      <c r="F31" s="70"/>
      <c r="G31" s="80"/>
      <c r="H31" s="70">
        <v>10</v>
      </c>
      <c r="I31" s="80"/>
      <c r="J31" s="80"/>
      <c r="K31" s="80"/>
      <c r="L31" s="80"/>
      <c r="M31" s="97">
        <f>SUM(H31:L31)</f>
        <v>10</v>
      </c>
    </row>
    <row r="32" spans="1:13" ht="12.75">
      <c r="A32" s="16" t="s">
        <v>43</v>
      </c>
      <c r="B32" s="15" t="s">
        <v>553</v>
      </c>
      <c r="C32" s="8" t="s">
        <v>201</v>
      </c>
      <c r="D32" s="70">
        <v>96</v>
      </c>
      <c r="E32" s="67"/>
      <c r="F32" s="67"/>
      <c r="G32" s="67"/>
      <c r="H32" s="67"/>
      <c r="I32" s="67"/>
      <c r="J32" s="67">
        <v>10</v>
      </c>
      <c r="K32" s="67"/>
      <c r="L32" s="67"/>
      <c r="M32" s="67">
        <f>SUM(J32:L32)</f>
        <v>10</v>
      </c>
    </row>
    <row r="33" spans="1:13" ht="12.75">
      <c r="A33" s="16" t="s">
        <v>44</v>
      </c>
      <c r="B33" s="8" t="s">
        <v>438</v>
      </c>
      <c r="C33" s="8" t="s">
        <v>432</v>
      </c>
      <c r="D33" s="70">
        <v>96</v>
      </c>
      <c r="E33" s="70"/>
      <c r="F33" s="70"/>
      <c r="G33" s="67"/>
      <c r="H33" s="70">
        <v>9</v>
      </c>
      <c r="I33" s="67"/>
      <c r="J33" s="67"/>
      <c r="K33" s="67"/>
      <c r="L33" s="67"/>
      <c r="M33" s="67">
        <f>SUM(H33:L33)</f>
        <v>9</v>
      </c>
    </row>
    <row r="34" spans="1:13" ht="12.75">
      <c r="A34" s="16" t="s">
        <v>45</v>
      </c>
      <c r="B34" s="16" t="s">
        <v>300</v>
      </c>
      <c r="C34" s="51" t="s">
        <v>186</v>
      </c>
      <c r="D34" s="55">
        <v>96</v>
      </c>
      <c r="E34" s="55"/>
      <c r="F34" s="54"/>
      <c r="G34" s="96">
        <v>6</v>
      </c>
      <c r="H34" s="96"/>
      <c r="I34" s="96"/>
      <c r="J34" s="96"/>
      <c r="K34" s="96">
        <v>3</v>
      </c>
      <c r="L34" s="96"/>
      <c r="M34" s="96">
        <f>SUM(E34:L34)</f>
        <v>9</v>
      </c>
    </row>
    <row r="35" spans="1:13" ht="12.75">
      <c r="A35" s="16" t="s">
        <v>46</v>
      </c>
      <c r="B35" s="8" t="s">
        <v>439</v>
      </c>
      <c r="C35" s="8" t="s">
        <v>432</v>
      </c>
      <c r="D35" s="70">
        <v>96</v>
      </c>
      <c r="E35" s="70"/>
      <c r="F35" s="70"/>
      <c r="G35" s="70"/>
      <c r="H35" s="70">
        <v>8</v>
      </c>
      <c r="I35" s="70"/>
      <c r="J35" s="70"/>
      <c r="K35" s="70"/>
      <c r="L35" s="70"/>
      <c r="M35" s="93">
        <f>SUM(H35:L35)</f>
        <v>8</v>
      </c>
    </row>
    <row r="36" spans="1:13" ht="12.75">
      <c r="A36" s="16" t="s">
        <v>48</v>
      </c>
      <c r="B36" s="16" t="s">
        <v>299</v>
      </c>
      <c r="C36" s="13" t="s">
        <v>4</v>
      </c>
      <c r="D36" s="71">
        <v>96</v>
      </c>
      <c r="E36" s="92"/>
      <c r="F36" s="70"/>
      <c r="G36" s="70">
        <v>7</v>
      </c>
      <c r="H36" s="70"/>
      <c r="I36" s="70"/>
      <c r="J36" s="70"/>
      <c r="K36" s="70"/>
      <c r="L36" s="70"/>
      <c r="M36" s="98">
        <f>SUM(E36:L36)</f>
        <v>7</v>
      </c>
    </row>
    <row r="37" spans="1:13" ht="12.75">
      <c r="A37" s="16" t="s">
        <v>56</v>
      </c>
      <c r="B37" s="8" t="s">
        <v>586</v>
      </c>
      <c r="C37" s="8" t="s">
        <v>130</v>
      </c>
      <c r="D37" s="70">
        <v>97</v>
      </c>
      <c r="E37" s="112"/>
      <c r="F37" s="70"/>
      <c r="G37" s="69"/>
      <c r="H37" s="50"/>
      <c r="I37" s="69"/>
      <c r="J37" s="69"/>
      <c r="K37" s="69">
        <v>7</v>
      </c>
      <c r="L37" s="69"/>
      <c r="M37" s="69">
        <f>SUM(K37:L37)</f>
        <v>7</v>
      </c>
    </row>
    <row r="38" spans="1:13" ht="12.75">
      <c r="A38" s="16" t="s">
        <v>57</v>
      </c>
      <c r="B38" s="15" t="s">
        <v>428</v>
      </c>
      <c r="C38" s="8" t="s">
        <v>429</v>
      </c>
      <c r="D38" s="70">
        <v>97</v>
      </c>
      <c r="E38" s="67"/>
      <c r="F38" s="67"/>
      <c r="G38" s="67"/>
      <c r="H38" s="67">
        <v>6.5</v>
      </c>
      <c r="I38" s="67"/>
      <c r="J38" s="67"/>
      <c r="K38" s="67"/>
      <c r="L38" s="67"/>
      <c r="M38" s="67">
        <f>SUM(H38:L38)</f>
        <v>6.5</v>
      </c>
    </row>
    <row r="39" spans="1:13" ht="12.75">
      <c r="A39" s="16" t="s">
        <v>58</v>
      </c>
      <c r="B39" s="8" t="s">
        <v>213</v>
      </c>
      <c r="C39" s="8" t="s">
        <v>188</v>
      </c>
      <c r="D39" s="70">
        <v>97</v>
      </c>
      <c r="E39" s="49">
        <v>5</v>
      </c>
      <c r="F39" s="50"/>
      <c r="G39" s="69"/>
      <c r="H39" s="69"/>
      <c r="I39" s="69"/>
      <c r="J39" s="69"/>
      <c r="K39" s="69"/>
      <c r="L39" s="69"/>
      <c r="M39" s="69">
        <f>SUM(E39:L39)</f>
        <v>5</v>
      </c>
    </row>
    <row r="40" spans="1:13" ht="12.75">
      <c r="A40" s="16" t="s">
        <v>59</v>
      </c>
      <c r="B40" s="47" t="s">
        <v>302</v>
      </c>
      <c r="C40" s="47" t="s">
        <v>186</v>
      </c>
      <c r="D40" s="50">
        <v>96</v>
      </c>
      <c r="E40" s="69"/>
      <c r="F40" s="50"/>
      <c r="G40" s="69">
        <v>4</v>
      </c>
      <c r="H40" s="50"/>
      <c r="I40" s="69"/>
      <c r="J40" s="69"/>
      <c r="K40" s="69"/>
      <c r="L40" s="69"/>
      <c r="M40" s="69">
        <f>SUM(E40:L40)</f>
        <v>4</v>
      </c>
    </row>
    <row r="41" spans="1:13" ht="12.75">
      <c r="A41" s="16" t="s">
        <v>60</v>
      </c>
      <c r="B41" s="8" t="s">
        <v>533</v>
      </c>
      <c r="C41" s="8" t="s">
        <v>495</v>
      </c>
      <c r="D41" s="70">
        <v>96</v>
      </c>
      <c r="E41" s="70"/>
      <c r="F41" s="70"/>
      <c r="G41" s="70"/>
      <c r="H41" s="70"/>
      <c r="I41" s="96">
        <v>4</v>
      </c>
      <c r="J41" s="96"/>
      <c r="K41" s="96"/>
      <c r="L41" s="96"/>
      <c r="M41" s="96">
        <f>SUM(I41:L41)</f>
        <v>4</v>
      </c>
    </row>
    <row r="42" spans="1:13" ht="12.75">
      <c r="A42" s="16" t="s">
        <v>61</v>
      </c>
      <c r="B42" s="8" t="s">
        <v>214</v>
      </c>
      <c r="C42" s="8" t="s">
        <v>182</v>
      </c>
      <c r="D42" s="70">
        <v>96</v>
      </c>
      <c r="E42" s="69">
        <v>3</v>
      </c>
      <c r="F42" s="50"/>
      <c r="G42" s="50"/>
      <c r="H42" s="50"/>
      <c r="I42" s="50"/>
      <c r="J42" s="50"/>
      <c r="K42" s="50"/>
      <c r="L42" s="50"/>
      <c r="M42" s="49">
        <f>SUM(E42:L42)</f>
        <v>3</v>
      </c>
    </row>
    <row r="43" spans="1:13" ht="12.75">
      <c r="A43" s="16" t="s">
        <v>62</v>
      </c>
      <c r="B43" s="8" t="s">
        <v>215</v>
      </c>
      <c r="C43" s="8" t="s">
        <v>175</v>
      </c>
      <c r="D43" s="70">
        <v>97</v>
      </c>
      <c r="E43" s="49">
        <v>2</v>
      </c>
      <c r="F43" s="54">
        <v>1</v>
      </c>
      <c r="G43" s="96"/>
      <c r="H43" s="96"/>
      <c r="I43" s="96"/>
      <c r="J43" s="96"/>
      <c r="K43" s="96"/>
      <c r="L43" s="96"/>
      <c r="M43" s="96">
        <f>SUM(E43:L43)</f>
        <v>3</v>
      </c>
    </row>
    <row r="44" spans="1:13" ht="12.75">
      <c r="A44" s="16" t="s">
        <v>63</v>
      </c>
      <c r="B44" s="15" t="s">
        <v>303</v>
      </c>
      <c r="C44" s="8" t="s">
        <v>197</v>
      </c>
      <c r="D44" s="70">
        <v>96</v>
      </c>
      <c r="E44" s="67"/>
      <c r="F44" s="67"/>
      <c r="G44" s="67">
        <v>3</v>
      </c>
      <c r="H44" s="67"/>
      <c r="I44" s="67"/>
      <c r="J44" s="67"/>
      <c r="K44" s="67"/>
      <c r="L44" s="67"/>
      <c r="M44" s="67">
        <f>SUM(E44:L44)</f>
        <v>3</v>
      </c>
    </row>
    <row r="45" spans="1:13" ht="12.75">
      <c r="A45" s="16" t="s">
        <v>64</v>
      </c>
      <c r="B45" s="53" t="s">
        <v>304</v>
      </c>
      <c r="C45" s="52" t="s">
        <v>186</v>
      </c>
      <c r="D45" s="80">
        <v>96</v>
      </c>
      <c r="E45" s="95"/>
      <c r="F45" s="80"/>
      <c r="G45" s="80">
        <v>2</v>
      </c>
      <c r="H45" s="80"/>
      <c r="I45" s="80"/>
      <c r="J45" s="80"/>
      <c r="K45" s="80"/>
      <c r="L45" s="80"/>
      <c r="M45" s="97">
        <f>SUM(E45:L45)</f>
        <v>2</v>
      </c>
    </row>
    <row r="46" spans="1:13" ht="12.75">
      <c r="A46" s="16" t="s">
        <v>65</v>
      </c>
      <c r="B46" s="15" t="s">
        <v>430</v>
      </c>
      <c r="C46" s="8" t="s">
        <v>285</v>
      </c>
      <c r="D46" s="70">
        <v>97</v>
      </c>
      <c r="E46" s="67"/>
      <c r="F46" s="67"/>
      <c r="G46" s="67"/>
      <c r="H46" s="67">
        <v>2</v>
      </c>
      <c r="I46" s="67"/>
      <c r="J46" s="67"/>
      <c r="K46" s="67"/>
      <c r="L46" s="67"/>
      <c r="M46" s="67">
        <f>SUM(H46:L46)</f>
        <v>2</v>
      </c>
    </row>
    <row r="47" spans="1:13" ht="12.75">
      <c r="A47" s="16" t="s">
        <v>66</v>
      </c>
      <c r="B47" s="16" t="s">
        <v>535</v>
      </c>
      <c r="C47" s="13" t="s">
        <v>476</v>
      </c>
      <c r="D47" s="71">
        <v>96</v>
      </c>
      <c r="E47" s="92"/>
      <c r="F47" s="70"/>
      <c r="G47" s="70"/>
      <c r="H47" s="70"/>
      <c r="I47" s="70">
        <v>2</v>
      </c>
      <c r="J47" s="70"/>
      <c r="K47" s="70"/>
      <c r="L47" s="70"/>
      <c r="M47" s="71">
        <f>SUM(I47:L47)</f>
        <v>2</v>
      </c>
    </row>
    <row r="48" spans="1:13" ht="12.75">
      <c r="A48" s="16" t="s">
        <v>67</v>
      </c>
      <c r="B48" s="8" t="s">
        <v>587</v>
      </c>
      <c r="C48" s="8" t="s">
        <v>175</v>
      </c>
      <c r="D48" s="70">
        <v>97</v>
      </c>
      <c r="E48" s="112"/>
      <c r="F48" s="70"/>
      <c r="G48" s="95"/>
      <c r="H48" s="95"/>
      <c r="I48" s="95"/>
      <c r="J48" s="95"/>
      <c r="K48" s="95">
        <v>2</v>
      </c>
      <c r="L48" s="95"/>
      <c r="M48" s="95">
        <f>SUM(K48:L48)</f>
        <v>2</v>
      </c>
    </row>
    <row r="49" spans="1:13" ht="12.75">
      <c r="A49" s="16" t="s">
        <v>68</v>
      </c>
      <c r="B49" s="47" t="s">
        <v>305</v>
      </c>
      <c r="C49" s="47" t="s">
        <v>4</v>
      </c>
      <c r="D49" s="50">
        <v>97</v>
      </c>
      <c r="E49" s="69"/>
      <c r="F49" s="50"/>
      <c r="G49" s="69">
        <v>1</v>
      </c>
      <c r="H49" s="50"/>
      <c r="I49" s="69"/>
      <c r="J49" s="69"/>
      <c r="K49" s="69"/>
      <c r="L49" s="69"/>
      <c r="M49" s="69">
        <f>SUM(E49:L49)</f>
        <v>1</v>
      </c>
    </row>
    <row r="50" spans="1:13" ht="12.75">
      <c r="A50" s="16" t="s">
        <v>69</v>
      </c>
      <c r="B50" s="8" t="s">
        <v>440</v>
      </c>
      <c r="C50" s="8" t="s">
        <v>441</v>
      </c>
      <c r="D50" s="70">
        <v>96</v>
      </c>
      <c r="E50" s="70"/>
      <c r="F50" s="70"/>
      <c r="G50" s="96"/>
      <c r="H50" s="70">
        <v>1</v>
      </c>
      <c r="I50" s="69"/>
      <c r="J50" s="69"/>
      <c r="K50" s="69"/>
      <c r="L50" s="69"/>
      <c r="M50" s="69">
        <f>SUM(H50:L50)</f>
        <v>1</v>
      </c>
    </row>
    <row r="51" spans="1:13" ht="12.75">
      <c r="A51" s="16" t="s">
        <v>70</v>
      </c>
      <c r="B51" s="47" t="s">
        <v>536</v>
      </c>
      <c r="C51" s="47" t="s">
        <v>476</v>
      </c>
      <c r="D51" s="50">
        <v>97</v>
      </c>
      <c r="E51" s="69"/>
      <c r="F51" s="50"/>
      <c r="G51" s="69"/>
      <c r="H51" s="50"/>
      <c r="I51" s="69">
        <v>1</v>
      </c>
      <c r="J51" s="69"/>
      <c r="K51" s="69"/>
      <c r="L51" s="69"/>
      <c r="M51" s="69">
        <f>SUM(I51:L51)</f>
        <v>1</v>
      </c>
    </row>
    <row r="52" spans="1:13" ht="12.75">
      <c r="A52" s="16" t="s">
        <v>71</v>
      </c>
      <c r="B52" s="16" t="s">
        <v>555</v>
      </c>
      <c r="C52" s="13" t="s">
        <v>175</v>
      </c>
      <c r="D52" s="71">
        <v>97</v>
      </c>
      <c r="E52" s="92"/>
      <c r="F52" s="70"/>
      <c r="G52" s="70"/>
      <c r="H52" s="70"/>
      <c r="I52" s="70"/>
      <c r="J52" s="70">
        <v>1</v>
      </c>
      <c r="K52" s="70"/>
      <c r="L52" s="70"/>
      <c r="M52" s="71">
        <f>SUM(J52:L52)</f>
        <v>1</v>
      </c>
    </row>
    <row r="53" spans="1:13" ht="12.75">
      <c r="A53" s="16" t="s">
        <v>72</v>
      </c>
      <c r="B53" s="8" t="s">
        <v>588</v>
      </c>
      <c r="C53" s="8" t="s">
        <v>175</v>
      </c>
      <c r="D53" s="70">
        <v>97</v>
      </c>
      <c r="E53" s="112"/>
      <c r="F53" s="70"/>
      <c r="G53" s="54"/>
      <c r="H53" s="54"/>
      <c r="I53" s="54"/>
      <c r="J53" s="54"/>
      <c r="K53" s="54">
        <v>1</v>
      </c>
      <c r="L53" s="54"/>
      <c r="M53" s="51">
        <f>SUM(K53:L53)</f>
        <v>1</v>
      </c>
    </row>
    <row r="54" spans="1:13" ht="12.75">
      <c r="A54" s="16" t="s">
        <v>73</v>
      </c>
      <c r="B54" s="15"/>
      <c r="C54" s="8"/>
      <c r="D54" s="8"/>
      <c r="E54" s="12"/>
      <c r="F54" s="12"/>
      <c r="G54" s="12"/>
      <c r="H54" s="12"/>
      <c r="I54" s="12"/>
      <c r="J54" s="12"/>
      <c r="K54" s="12"/>
      <c r="L54" s="12"/>
      <c r="M54" s="12"/>
    </row>
    <row r="55" ht="12.75">
      <c r="E55" s="4"/>
    </row>
    <row r="56" ht="12.75">
      <c r="E56" s="4"/>
    </row>
    <row r="57" ht="12.75">
      <c r="E57" s="4"/>
    </row>
    <row r="58" ht="12.75">
      <c r="E58" s="3"/>
    </row>
    <row r="59" ht="12.75">
      <c r="E59" s="3"/>
    </row>
    <row r="60" ht="12.75">
      <c r="E60" s="3"/>
    </row>
    <row r="61" spans="2:5" ht="12.75">
      <c r="B61" s="7"/>
      <c r="E61" s="3"/>
    </row>
    <row r="62" ht="12.75">
      <c r="E62" s="3"/>
    </row>
  </sheetData>
  <printOptions/>
  <pageMargins left="0.75" right="0.75" top="1" bottom="1" header="0.4921259845" footer="0.4921259845"/>
  <pageSetup horizontalDpi="300" verticalDpi="3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Normal="75" zoomScaleSheetLayoutView="100" workbookViewId="0" topLeftCell="A1">
      <selection activeCell="B4" sqref="B4:M67"/>
    </sheetView>
  </sheetViews>
  <sheetFormatPr defaultColWidth="9.00390625" defaultRowHeight="12.75"/>
  <cols>
    <col min="1" max="1" width="4.75390625" style="0" customWidth="1"/>
    <col min="2" max="2" width="23.625" style="0" customWidth="1"/>
    <col min="3" max="3" width="26.00390625" style="0" customWidth="1"/>
    <col min="4" max="4" width="7.00390625" style="0" customWidth="1"/>
    <col min="13" max="13" width="6.625" style="0" customWidth="1"/>
    <col min="15" max="16" width="4.625" style="0" customWidth="1"/>
    <col min="17" max="17" width="5.625" style="0" customWidth="1"/>
  </cols>
  <sheetData>
    <row r="1" spans="1:13" ht="15.75">
      <c r="A1" s="20"/>
      <c r="B1" s="30" t="s">
        <v>164</v>
      </c>
      <c r="C1" s="21"/>
      <c r="D1" s="21"/>
      <c r="E1" s="22"/>
      <c r="F1" s="22"/>
      <c r="G1" s="22"/>
      <c r="H1" s="22"/>
      <c r="I1" s="22"/>
      <c r="J1" s="22"/>
      <c r="K1" s="22"/>
      <c r="L1" s="22"/>
      <c r="M1" s="8"/>
    </row>
    <row r="2" spans="1:13" ht="12.75">
      <c r="A2" s="24"/>
      <c r="B2" s="9" t="s">
        <v>172</v>
      </c>
      <c r="C2" s="9"/>
      <c r="D2" s="9"/>
      <c r="E2" s="10" t="s">
        <v>1</v>
      </c>
      <c r="F2" s="9" t="s">
        <v>3</v>
      </c>
      <c r="G2" s="9" t="s">
        <v>165</v>
      </c>
      <c r="H2" s="9" t="s">
        <v>0</v>
      </c>
      <c r="I2" s="11" t="s">
        <v>152</v>
      </c>
      <c r="J2" s="11" t="s">
        <v>49</v>
      </c>
      <c r="K2" s="65" t="s">
        <v>130</v>
      </c>
      <c r="L2" s="11" t="s">
        <v>6</v>
      </c>
      <c r="M2" s="8"/>
    </row>
    <row r="3" spans="1:13" ht="12.75">
      <c r="A3" s="36"/>
      <c r="B3" s="38"/>
      <c r="C3" s="38"/>
      <c r="D3" s="38"/>
      <c r="E3" s="39"/>
      <c r="F3" s="38"/>
      <c r="G3" s="38"/>
      <c r="H3" s="38"/>
      <c r="I3" s="38"/>
      <c r="J3" s="38"/>
      <c r="K3" s="38"/>
      <c r="L3" s="38"/>
      <c r="M3" s="38"/>
    </row>
    <row r="4" spans="1:18" ht="12.75">
      <c r="A4" s="16" t="s">
        <v>7</v>
      </c>
      <c r="B4" s="8" t="s">
        <v>143</v>
      </c>
      <c r="C4" s="8" t="s">
        <v>182</v>
      </c>
      <c r="D4" s="70">
        <v>94</v>
      </c>
      <c r="E4" s="69">
        <v>17</v>
      </c>
      <c r="F4" s="56">
        <v>17</v>
      </c>
      <c r="G4" s="59"/>
      <c r="H4" s="56"/>
      <c r="I4" s="59"/>
      <c r="J4" s="59">
        <v>17</v>
      </c>
      <c r="K4" s="59">
        <v>17</v>
      </c>
      <c r="L4" s="59">
        <v>34</v>
      </c>
      <c r="M4" s="59">
        <f aca="true" t="shared" si="0" ref="M4:M10">SUM(E4:L4)</f>
        <v>102</v>
      </c>
      <c r="N4" t="s">
        <v>143</v>
      </c>
      <c r="O4" t="s">
        <v>605</v>
      </c>
      <c r="P4">
        <v>94</v>
      </c>
      <c r="Q4" s="105">
        <v>0.13125</v>
      </c>
      <c r="R4">
        <v>34</v>
      </c>
    </row>
    <row r="5" spans="1:18" ht="12.75">
      <c r="A5" s="16" t="s">
        <v>8</v>
      </c>
      <c r="B5" s="15" t="s">
        <v>50</v>
      </c>
      <c r="C5" s="45" t="s">
        <v>197</v>
      </c>
      <c r="D5" s="56">
        <v>95</v>
      </c>
      <c r="E5" s="56"/>
      <c r="F5" s="56"/>
      <c r="G5" s="56">
        <v>17</v>
      </c>
      <c r="H5" s="59"/>
      <c r="I5" s="59">
        <v>17</v>
      </c>
      <c r="J5" s="59">
        <v>15</v>
      </c>
      <c r="K5" s="59">
        <v>15</v>
      </c>
      <c r="L5" s="59">
        <v>30</v>
      </c>
      <c r="M5" s="59">
        <f t="shared" si="0"/>
        <v>94</v>
      </c>
      <c r="N5" t="s">
        <v>50</v>
      </c>
      <c r="O5" t="s">
        <v>197</v>
      </c>
      <c r="P5">
        <v>95</v>
      </c>
      <c r="Q5" s="105">
        <v>0.1388888888888889</v>
      </c>
      <c r="R5">
        <v>30</v>
      </c>
    </row>
    <row r="6" spans="1:18" ht="12.75">
      <c r="A6" s="16" t="s">
        <v>9</v>
      </c>
      <c r="B6" s="8" t="s">
        <v>94</v>
      </c>
      <c r="C6" s="8" t="s">
        <v>175</v>
      </c>
      <c r="D6" s="70">
        <v>95</v>
      </c>
      <c r="E6" s="69">
        <v>12</v>
      </c>
      <c r="F6" s="56"/>
      <c r="G6" s="56"/>
      <c r="H6" s="55"/>
      <c r="I6" s="56"/>
      <c r="J6" s="56">
        <v>13</v>
      </c>
      <c r="K6" s="56">
        <v>13</v>
      </c>
      <c r="L6" s="56">
        <v>22</v>
      </c>
      <c r="M6" s="56">
        <f t="shared" si="0"/>
        <v>60</v>
      </c>
      <c r="N6" t="s">
        <v>608</v>
      </c>
      <c r="O6" t="s">
        <v>175</v>
      </c>
      <c r="P6">
        <v>94</v>
      </c>
      <c r="Q6" s="105">
        <v>0.1388888888888889</v>
      </c>
      <c r="R6">
        <v>26</v>
      </c>
    </row>
    <row r="7" spans="1:18" ht="12.75">
      <c r="A7" s="16" t="s">
        <v>10</v>
      </c>
      <c r="B7" s="15" t="s">
        <v>139</v>
      </c>
      <c r="C7" s="57" t="s">
        <v>197</v>
      </c>
      <c r="D7" s="56">
        <v>94</v>
      </c>
      <c r="E7" s="59"/>
      <c r="F7" s="56">
        <v>8</v>
      </c>
      <c r="G7" s="59">
        <v>4</v>
      </c>
      <c r="H7" s="59"/>
      <c r="I7" s="59">
        <v>15</v>
      </c>
      <c r="J7" s="59"/>
      <c r="K7" s="59">
        <v>10</v>
      </c>
      <c r="L7" s="59">
        <v>18</v>
      </c>
      <c r="M7" s="59">
        <f t="shared" si="0"/>
        <v>55</v>
      </c>
      <c r="N7" t="s">
        <v>26</v>
      </c>
      <c r="O7" t="s">
        <v>175</v>
      </c>
      <c r="P7">
        <v>94</v>
      </c>
      <c r="Q7" s="105">
        <v>0.14027777777777778</v>
      </c>
      <c r="R7">
        <v>24</v>
      </c>
    </row>
    <row r="8" spans="1:18" ht="12.75">
      <c r="A8" s="16" t="s">
        <v>11</v>
      </c>
      <c r="B8" s="15" t="s">
        <v>272</v>
      </c>
      <c r="C8" s="15" t="s">
        <v>175</v>
      </c>
      <c r="D8" s="56">
        <v>94</v>
      </c>
      <c r="E8" s="59"/>
      <c r="F8" s="59">
        <v>13</v>
      </c>
      <c r="G8" s="59"/>
      <c r="H8" s="59">
        <v>11</v>
      </c>
      <c r="I8" s="59"/>
      <c r="J8" s="59"/>
      <c r="K8" s="59"/>
      <c r="L8" s="59">
        <v>26</v>
      </c>
      <c r="M8" s="59">
        <f t="shared" si="0"/>
        <v>50</v>
      </c>
      <c r="N8" t="s">
        <v>609</v>
      </c>
      <c r="O8" t="s">
        <v>175</v>
      </c>
      <c r="P8">
        <v>94</v>
      </c>
      <c r="Q8" s="105">
        <v>0.14305555555555557</v>
      </c>
      <c r="R8">
        <v>22</v>
      </c>
    </row>
    <row r="9" spans="1:18" ht="12.75">
      <c r="A9" s="16" t="s">
        <v>12</v>
      </c>
      <c r="B9" s="8" t="s">
        <v>26</v>
      </c>
      <c r="C9" s="8" t="s">
        <v>175</v>
      </c>
      <c r="D9" s="70">
        <v>94</v>
      </c>
      <c r="E9" s="69">
        <v>13</v>
      </c>
      <c r="F9" s="56"/>
      <c r="G9" s="59"/>
      <c r="H9" s="59">
        <v>13</v>
      </c>
      <c r="I9" s="59"/>
      <c r="J9" s="59"/>
      <c r="K9" s="59"/>
      <c r="L9" s="59">
        <v>24</v>
      </c>
      <c r="M9" s="59">
        <f t="shared" si="0"/>
        <v>50</v>
      </c>
      <c r="N9" t="s">
        <v>314</v>
      </c>
      <c r="O9" t="s">
        <v>130</v>
      </c>
      <c r="P9">
        <v>95</v>
      </c>
      <c r="Q9" s="105">
        <v>0.1486111111111111</v>
      </c>
      <c r="R9">
        <v>20</v>
      </c>
    </row>
    <row r="10" spans="1:18" ht="12.75">
      <c r="A10" s="16" t="s">
        <v>13</v>
      </c>
      <c r="B10" s="8" t="s">
        <v>226</v>
      </c>
      <c r="C10" s="8" t="s">
        <v>186</v>
      </c>
      <c r="D10" s="70">
        <v>94</v>
      </c>
      <c r="E10" s="69">
        <v>9</v>
      </c>
      <c r="F10" s="56"/>
      <c r="G10" s="59">
        <v>12</v>
      </c>
      <c r="H10" s="56"/>
      <c r="I10" s="59"/>
      <c r="J10" s="59">
        <v>7</v>
      </c>
      <c r="K10" s="59">
        <v>7</v>
      </c>
      <c r="L10" s="59">
        <v>12</v>
      </c>
      <c r="M10" s="59">
        <f t="shared" si="0"/>
        <v>47</v>
      </c>
      <c r="N10" t="s">
        <v>139</v>
      </c>
      <c r="O10" t="s">
        <v>197</v>
      </c>
      <c r="P10">
        <v>94</v>
      </c>
      <c r="Q10" s="105">
        <v>0.1486111111111111</v>
      </c>
      <c r="R10">
        <v>18</v>
      </c>
    </row>
    <row r="11" spans="1:18" ht="12.75">
      <c r="A11" s="16" t="s">
        <v>14</v>
      </c>
      <c r="B11" s="13" t="s">
        <v>562</v>
      </c>
      <c r="C11" s="13" t="s">
        <v>480</v>
      </c>
      <c r="D11" s="71">
        <v>94</v>
      </c>
      <c r="E11" s="92"/>
      <c r="F11" s="70"/>
      <c r="G11" s="70"/>
      <c r="H11" s="70"/>
      <c r="I11" s="70"/>
      <c r="J11" s="70">
        <v>12</v>
      </c>
      <c r="K11" s="70">
        <v>11</v>
      </c>
      <c r="L11" s="70">
        <v>14</v>
      </c>
      <c r="M11" s="70">
        <f>SUM(J11:L11)</f>
        <v>37</v>
      </c>
      <c r="N11" t="s">
        <v>564</v>
      </c>
      <c r="O11" t="s">
        <v>186</v>
      </c>
      <c r="P11">
        <v>94</v>
      </c>
      <c r="Q11" s="105">
        <v>0.14930555555555555</v>
      </c>
      <c r="R11">
        <v>16</v>
      </c>
    </row>
    <row r="12" spans="1:18" ht="12.75">
      <c r="A12" s="16" t="s">
        <v>15</v>
      </c>
      <c r="B12" s="8" t="s">
        <v>224</v>
      </c>
      <c r="C12" s="8" t="s">
        <v>186</v>
      </c>
      <c r="D12" s="70">
        <v>94</v>
      </c>
      <c r="E12" s="49">
        <v>11</v>
      </c>
      <c r="F12" s="56"/>
      <c r="G12" s="59">
        <v>15</v>
      </c>
      <c r="H12" s="59"/>
      <c r="I12" s="59"/>
      <c r="J12" s="59"/>
      <c r="K12" s="59">
        <v>9</v>
      </c>
      <c r="L12" s="59"/>
      <c r="M12" s="59">
        <f>SUM(E12:L12)</f>
        <v>35</v>
      </c>
      <c r="N12" t="s">
        <v>562</v>
      </c>
      <c r="O12" t="s">
        <v>480</v>
      </c>
      <c r="P12">
        <v>94</v>
      </c>
      <c r="Q12" s="105">
        <v>0.15069444444444444</v>
      </c>
      <c r="R12">
        <v>14</v>
      </c>
    </row>
    <row r="13" spans="1:18" ht="12.75">
      <c r="A13" s="16" t="s">
        <v>16</v>
      </c>
      <c r="B13" s="15" t="s">
        <v>314</v>
      </c>
      <c r="C13" s="57" t="s">
        <v>201</v>
      </c>
      <c r="D13" s="56">
        <v>95</v>
      </c>
      <c r="E13" s="59"/>
      <c r="F13" s="56"/>
      <c r="G13" s="59">
        <v>1</v>
      </c>
      <c r="H13" s="56"/>
      <c r="I13" s="59">
        <v>11</v>
      </c>
      <c r="J13" s="59"/>
      <c r="K13" s="59"/>
      <c r="L13" s="59">
        <v>20</v>
      </c>
      <c r="M13" s="59">
        <f>SUM(E13:L13)</f>
        <v>32</v>
      </c>
      <c r="N13" t="s">
        <v>226</v>
      </c>
      <c r="O13" t="s">
        <v>186</v>
      </c>
      <c r="P13">
        <v>94</v>
      </c>
      <c r="Q13" s="105">
        <v>0.15138888888888888</v>
      </c>
      <c r="R13">
        <v>12</v>
      </c>
    </row>
    <row r="14" spans="1:18" ht="12.75">
      <c r="A14" s="16" t="s">
        <v>17</v>
      </c>
      <c r="B14" s="8" t="s">
        <v>513</v>
      </c>
      <c r="C14" s="8" t="s">
        <v>480</v>
      </c>
      <c r="D14" s="70">
        <v>94</v>
      </c>
      <c r="E14" s="70"/>
      <c r="F14" s="70"/>
      <c r="G14" s="59"/>
      <c r="H14" s="56"/>
      <c r="I14" s="59">
        <v>13</v>
      </c>
      <c r="J14" s="59">
        <v>9</v>
      </c>
      <c r="K14" s="59"/>
      <c r="L14" s="59">
        <v>8</v>
      </c>
      <c r="M14" s="59">
        <f>SUM(H14:L14)</f>
        <v>30</v>
      </c>
      <c r="N14" t="s">
        <v>225</v>
      </c>
      <c r="O14" t="s">
        <v>186</v>
      </c>
      <c r="P14">
        <v>95</v>
      </c>
      <c r="Q14" s="105">
        <v>0.15347222222222223</v>
      </c>
      <c r="R14">
        <v>10</v>
      </c>
    </row>
    <row r="15" spans="1:18" ht="12.75">
      <c r="A15" s="16" t="s">
        <v>18</v>
      </c>
      <c r="B15" s="13" t="s">
        <v>564</v>
      </c>
      <c r="C15" s="13" t="s">
        <v>186</v>
      </c>
      <c r="D15" s="71">
        <v>94</v>
      </c>
      <c r="E15" s="92"/>
      <c r="F15" s="70"/>
      <c r="G15" s="70"/>
      <c r="H15" s="70"/>
      <c r="I15" s="70"/>
      <c r="J15" s="70">
        <v>10</v>
      </c>
      <c r="K15" s="70"/>
      <c r="L15" s="70">
        <v>16</v>
      </c>
      <c r="M15" s="70">
        <f>SUM(J15:L15)</f>
        <v>26</v>
      </c>
      <c r="N15" t="s">
        <v>513</v>
      </c>
      <c r="O15" t="s">
        <v>480</v>
      </c>
      <c r="P15">
        <v>94</v>
      </c>
      <c r="Q15" s="105">
        <v>0.15486111111111112</v>
      </c>
      <c r="R15">
        <v>8</v>
      </c>
    </row>
    <row r="16" spans="1:18" ht="12.75">
      <c r="A16" s="16" t="s">
        <v>19</v>
      </c>
      <c r="B16" s="8" t="s">
        <v>225</v>
      </c>
      <c r="C16" s="8" t="s">
        <v>186</v>
      </c>
      <c r="D16" s="70">
        <v>95</v>
      </c>
      <c r="E16" s="69">
        <v>10</v>
      </c>
      <c r="F16" s="56"/>
      <c r="G16" s="59"/>
      <c r="H16" s="56"/>
      <c r="I16" s="59"/>
      <c r="J16" s="59"/>
      <c r="K16" s="59">
        <v>5</v>
      </c>
      <c r="L16" s="59">
        <v>10</v>
      </c>
      <c r="M16" s="59">
        <f>SUM(E16:L16)</f>
        <v>25</v>
      </c>
      <c r="N16" t="s">
        <v>610</v>
      </c>
      <c r="O16" t="s">
        <v>197</v>
      </c>
      <c r="P16">
        <v>95</v>
      </c>
      <c r="Q16" s="105">
        <v>0.15972222222222224</v>
      </c>
      <c r="R16">
        <v>6</v>
      </c>
    </row>
    <row r="17" spans="1:18" ht="12.75">
      <c r="A17" s="16" t="s">
        <v>20</v>
      </c>
      <c r="B17" s="15" t="s">
        <v>161</v>
      </c>
      <c r="C17" s="57" t="s">
        <v>197</v>
      </c>
      <c r="D17" s="56">
        <v>94</v>
      </c>
      <c r="E17" s="59"/>
      <c r="F17" s="56">
        <v>11</v>
      </c>
      <c r="G17" s="56">
        <v>6</v>
      </c>
      <c r="H17" s="56"/>
      <c r="I17" s="56"/>
      <c r="J17" s="56"/>
      <c r="K17" s="56">
        <v>8</v>
      </c>
      <c r="L17" s="56"/>
      <c r="M17" s="56">
        <f>SUM(E17:L17)</f>
        <v>25</v>
      </c>
      <c r="N17" t="s">
        <v>516</v>
      </c>
      <c r="O17" t="s">
        <v>175</v>
      </c>
      <c r="P17">
        <v>95</v>
      </c>
      <c r="Q17" s="105">
        <v>0.15972222222222224</v>
      </c>
      <c r="R17">
        <v>4</v>
      </c>
    </row>
    <row r="18" spans="1:18" ht="12.75">
      <c r="A18" s="16" t="s">
        <v>21</v>
      </c>
      <c r="B18" s="8" t="s">
        <v>228</v>
      </c>
      <c r="C18" s="8" t="s">
        <v>217</v>
      </c>
      <c r="D18" s="70">
        <v>95</v>
      </c>
      <c r="E18" s="69">
        <v>6</v>
      </c>
      <c r="F18" s="56">
        <v>7</v>
      </c>
      <c r="G18" s="59">
        <v>10</v>
      </c>
      <c r="H18" s="56"/>
      <c r="I18" s="59"/>
      <c r="J18" s="59"/>
      <c r="K18" s="59"/>
      <c r="L18" s="59"/>
      <c r="M18" s="59">
        <f>SUM(E18:L18)</f>
        <v>23</v>
      </c>
      <c r="N18" t="s">
        <v>519</v>
      </c>
      <c r="O18" t="s">
        <v>175</v>
      </c>
      <c r="P18">
        <v>95</v>
      </c>
      <c r="Q18" s="105">
        <v>0.16041666666666668</v>
      </c>
      <c r="R18">
        <v>2</v>
      </c>
    </row>
    <row r="19" spans="1:13" ht="12.75">
      <c r="A19" s="16" t="s">
        <v>30</v>
      </c>
      <c r="B19" s="15" t="s">
        <v>516</v>
      </c>
      <c r="C19" s="57" t="s">
        <v>175</v>
      </c>
      <c r="D19" s="56">
        <v>95</v>
      </c>
      <c r="E19" s="59"/>
      <c r="F19" s="56"/>
      <c r="G19" s="56"/>
      <c r="H19" s="56"/>
      <c r="I19" s="56">
        <v>9</v>
      </c>
      <c r="J19" s="56">
        <v>8</v>
      </c>
      <c r="K19" s="56"/>
      <c r="L19" s="56">
        <v>4</v>
      </c>
      <c r="M19" s="56">
        <f>SUM(H19:L19)</f>
        <v>21</v>
      </c>
    </row>
    <row r="20" spans="1:13" ht="12.75">
      <c r="A20" s="16" t="s">
        <v>31</v>
      </c>
      <c r="B20" s="8" t="s">
        <v>451</v>
      </c>
      <c r="C20" s="8" t="s">
        <v>432</v>
      </c>
      <c r="D20" s="70">
        <v>94</v>
      </c>
      <c r="E20" s="70"/>
      <c r="F20" s="70"/>
      <c r="G20" s="59"/>
      <c r="H20" s="56">
        <v>17</v>
      </c>
      <c r="I20" s="59"/>
      <c r="J20" s="59"/>
      <c r="K20" s="59"/>
      <c r="L20" s="59"/>
      <c r="M20" s="59">
        <f>SUM(E20:L20)</f>
        <v>17</v>
      </c>
    </row>
    <row r="21" spans="1:13" ht="12.75">
      <c r="A21" s="16" t="s">
        <v>32</v>
      </c>
      <c r="B21" s="8" t="s">
        <v>100</v>
      </c>
      <c r="C21" s="8" t="s">
        <v>175</v>
      </c>
      <c r="D21" s="70">
        <v>94</v>
      </c>
      <c r="E21" s="49">
        <v>5</v>
      </c>
      <c r="F21" s="70">
        <v>2</v>
      </c>
      <c r="G21" s="56">
        <v>9</v>
      </c>
      <c r="H21" s="56"/>
      <c r="I21" s="56"/>
      <c r="J21" s="56"/>
      <c r="K21" s="56"/>
      <c r="L21" s="56"/>
      <c r="M21" s="56">
        <f>SUM(E21:L21)</f>
        <v>16</v>
      </c>
    </row>
    <row r="22" spans="1:13" ht="12.75">
      <c r="A22" s="16" t="s">
        <v>33</v>
      </c>
      <c r="B22" s="8" t="s">
        <v>97</v>
      </c>
      <c r="C22" s="8" t="s">
        <v>175</v>
      </c>
      <c r="D22" s="70">
        <v>94</v>
      </c>
      <c r="E22" s="69">
        <v>15</v>
      </c>
      <c r="F22" s="56"/>
      <c r="G22" s="59"/>
      <c r="H22" s="56"/>
      <c r="I22" s="59"/>
      <c r="J22" s="59"/>
      <c r="K22" s="59"/>
      <c r="L22" s="59"/>
      <c r="M22" s="59">
        <f>SUM(E22:L22)</f>
        <v>15</v>
      </c>
    </row>
    <row r="23" spans="1:13" ht="12.75">
      <c r="A23" s="16" t="s">
        <v>34</v>
      </c>
      <c r="B23" s="8" t="s">
        <v>101</v>
      </c>
      <c r="C23" s="8" t="s">
        <v>175</v>
      </c>
      <c r="D23" s="70">
        <v>94</v>
      </c>
      <c r="E23" s="69">
        <v>3</v>
      </c>
      <c r="F23" s="56">
        <v>12</v>
      </c>
      <c r="G23" s="56"/>
      <c r="H23" s="56"/>
      <c r="I23" s="56"/>
      <c r="J23" s="56"/>
      <c r="K23" s="56"/>
      <c r="L23" s="56"/>
      <c r="M23" s="56">
        <f>SUM(E23:L23)</f>
        <v>15</v>
      </c>
    </row>
    <row r="24" spans="1:13" ht="12.75">
      <c r="A24" s="16" t="s">
        <v>35</v>
      </c>
      <c r="B24" s="13" t="s">
        <v>519</v>
      </c>
      <c r="C24" s="13" t="s">
        <v>175</v>
      </c>
      <c r="D24" s="71">
        <v>95</v>
      </c>
      <c r="E24" s="92"/>
      <c r="F24" s="70"/>
      <c r="G24" s="70"/>
      <c r="H24" s="71"/>
      <c r="I24" s="70">
        <v>6</v>
      </c>
      <c r="J24" s="70">
        <v>6</v>
      </c>
      <c r="K24" s="70"/>
      <c r="L24" s="70">
        <v>2</v>
      </c>
      <c r="M24" s="70">
        <f>SUM(H24:L24)</f>
        <v>14</v>
      </c>
    </row>
    <row r="25" spans="1:13" ht="12.75">
      <c r="A25" s="16" t="s">
        <v>36</v>
      </c>
      <c r="B25" s="8" t="s">
        <v>229</v>
      </c>
      <c r="C25" s="8" t="s">
        <v>175</v>
      </c>
      <c r="D25" s="70">
        <v>94</v>
      </c>
      <c r="E25" s="69">
        <v>4</v>
      </c>
      <c r="F25" s="56">
        <v>10</v>
      </c>
      <c r="G25" s="56"/>
      <c r="H25" s="56"/>
      <c r="I25" s="56"/>
      <c r="J25" s="56"/>
      <c r="K25" s="56"/>
      <c r="L25" s="56"/>
      <c r="M25" s="56">
        <f>SUM(E25:L25)</f>
        <v>14</v>
      </c>
    </row>
    <row r="26" spans="1:13" ht="12.75">
      <c r="A26" s="16" t="s">
        <v>37</v>
      </c>
      <c r="B26" s="8" t="s">
        <v>276</v>
      </c>
      <c r="C26" s="8" t="s">
        <v>4</v>
      </c>
      <c r="D26" s="70">
        <v>94</v>
      </c>
      <c r="E26" s="67"/>
      <c r="F26" s="67">
        <v>1</v>
      </c>
      <c r="G26" s="67">
        <v>13</v>
      </c>
      <c r="H26" s="67"/>
      <c r="I26" s="67"/>
      <c r="J26" s="67"/>
      <c r="K26" s="67"/>
      <c r="L26" s="67"/>
      <c r="M26" s="67">
        <f>SUM(E26:L26)</f>
        <v>14</v>
      </c>
    </row>
    <row r="27" spans="1:13" ht="12.75">
      <c r="A27" s="16" t="s">
        <v>38</v>
      </c>
      <c r="B27" s="15" t="s">
        <v>273</v>
      </c>
      <c r="C27" s="57" t="s">
        <v>201</v>
      </c>
      <c r="D27" s="56">
        <v>94</v>
      </c>
      <c r="E27" s="59"/>
      <c r="F27" s="56">
        <v>5</v>
      </c>
      <c r="G27" s="59">
        <v>7</v>
      </c>
      <c r="H27" s="56"/>
      <c r="I27" s="59"/>
      <c r="J27" s="59"/>
      <c r="K27" s="59"/>
      <c r="L27" s="59"/>
      <c r="M27" s="59">
        <f>SUM(E27:L27)</f>
        <v>12</v>
      </c>
    </row>
    <row r="28" spans="1:13" ht="12.75">
      <c r="A28" s="16" t="s">
        <v>39</v>
      </c>
      <c r="B28" s="8" t="s">
        <v>452</v>
      </c>
      <c r="C28" s="8" t="s">
        <v>453</v>
      </c>
      <c r="D28" s="70">
        <v>94</v>
      </c>
      <c r="E28" s="70"/>
      <c r="F28" s="70"/>
      <c r="G28" s="67"/>
      <c r="H28" s="70">
        <v>12</v>
      </c>
      <c r="I28" s="67"/>
      <c r="J28" s="67"/>
      <c r="K28" s="67"/>
      <c r="L28" s="67"/>
      <c r="M28" s="67">
        <f>SUM(E28:L28)</f>
        <v>12</v>
      </c>
    </row>
    <row r="29" spans="1:13" ht="12.75">
      <c r="A29" s="16" t="s">
        <v>40</v>
      </c>
      <c r="B29" s="13" t="s">
        <v>99</v>
      </c>
      <c r="C29" s="13" t="s">
        <v>217</v>
      </c>
      <c r="D29" s="71">
        <v>94</v>
      </c>
      <c r="E29" s="67"/>
      <c r="F29" s="70">
        <v>9</v>
      </c>
      <c r="G29" s="70"/>
      <c r="H29" s="70"/>
      <c r="I29" s="70">
        <v>3</v>
      </c>
      <c r="J29" s="70"/>
      <c r="K29" s="70"/>
      <c r="L29" s="70"/>
      <c r="M29" s="70">
        <f>SUM(E29:L29)</f>
        <v>12</v>
      </c>
    </row>
    <row r="30" spans="1:13" ht="12.75">
      <c r="A30" s="16" t="s">
        <v>41</v>
      </c>
      <c r="B30" s="8" t="s">
        <v>514</v>
      </c>
      <c r="C30" s="8" t="s">
        <v>495</v>
      </c>
      <c r="D30" s="70">
        <v>94</v>
      </c>
      <c r="E30" s="70"/>
      <c r="F30" s="70"/>
      <c r="G30" s="59"/>
      <c r="H30" s="59"/>
      <c r="I30" s="59">
        <v>12</v>
      </c>
      <c r="J30" s="59"/>
      <c r="K30" s="59"/>
      <c r="L30" s="59"/>
      <c r="M30" s="59">
        <f>SUM(H30:L30)</f>
        <v>12</v>
      </c>
    </row>
    <row r="31" spans="1:13" ht="12.75">
      <c r="A31" s="16" t="s">
        <v>42</v>
      </c>
      <c r="B31" s="8" t="s">
        <v>590</v>
      </c>
      <c r="C31" s="8" t="s">
        <v>186</v>
      </c>
      <c r="D31" s="70">
        <v>94</v>
      </c>
      <c r="E31" s="112"/>
      <c r="F31" s="70"/>
      <c r="G31" s="70"/>
      <c r="H31" s="70"/>
      <c r="I31" s="70"/>
      <c r="J31" s="70"/>
      <c r="K31" s="70">
        <v>12</v>
      </c>
      <c r="L31" s="70"/>
      <c r="M31" s="70">
        <f>SUM(K31:L31)</f>
        <v>12</v>
      </c>
    </row>
    <row r="32" spans="1:13" ht="12.75">
      <c r="A32" s="16" t="s">
        <v>43</v>
      </c>
      <c r="B32" s="16" t="s">
        <v>154</v>
      </c>
      <c r="C32" s="43" t="s">
        <v>175</v>
      </c>
      <c r="D32" s="55">
        <v>94</v>
      </c>
      <c r="E32" s="55"/>
      <c r="F32" s="56"/>
      <c r="G32" s="56">
        <v>11</v>
      </c>
      <c r="H32" s="59"/>
      <c r="I32" s="59"/>
      <c r="J32" s="59"/>
      <c r="K32" s="59"/>
      <c r="L32" s="59"/>
      <c r="M32" s="59">
        <f>SUM(E32:L32)</f>
        <v>11</v>
      </c>
    </row>
    <row r="33" spans="1:13" ht="12.75">
      <c r="A33" s="16" t="s">
        <v>44</v>
      </c>
      <c r="B33" s="13" t="s">
        <v>563</v>
      </c>
      <c r="C33" s="13" t="s">
        <v>476</v>
      </c>
      <c r="D33" s="71">
        <v>94</v>
      </c>
      <c r="E33" s="92"/>
      <c r="F33" s="70"/>
      <c r="G33" s="70"/>
      <c r="H33" s="70"/>
      <c r="I33" s="70"/>
      <c r="J33" s="70">
        <v>11</v>
      </c>
      <c r="K33" s="70"/>
      <c r="L33" s="70"/>
      <c r="M33" s="70">
        <f>SUM(J33:L33)</f>
        <v>11</v>
      </c>
    </row>
    <row r="34" spans="1:13" ht="12.75">
      <c r="A34" s="16" t="s">
        <v>45</v>
      </c>
      <c r="B34" s="8" t="s">
        <v>442</v>
      </c>
      <c r="C34" s="8" t="s">
        <v>419</v>
      </c>
      <c r="D34" s="70">
        <v>95</v>
      </c>
      <c r="E34" s="70"/>
      <c r="F34" s="70"/>
      <c r="G34" s="56"/>
      <c r="H34" s="70">
        <v>10</v>
      </c>
      <c r="I34" s="56"/>
      <c r="J34" s="56"/>
      <c r="K34" s="56"/>
      <c r="L34" s="56"/>
      <c r="M34" s="56">
        <f>SUM(E34:L34)</f>
        <v>10</v>
      </c>
    </row>
    <row r="35" spans="1:13" ht="12.75">
      <c r="A35" s="16" t="s">
        <v>46</v>
      </c>
      <c r="B35" s="8" t="s">
        <v>515</v>
      </c>
      <c r="C35" s="8" t="s">
        <v>453</v>
      </c>
      <c r="D35" s="70">
        <v>95</v>
      </c>
      <c r="E35" s="70"/>
      <c r="F35" s="70"/>
      <c r="G35" s="59"/>
      <c r="H35" s="70"/>
      <c r="I35" s="59">
        <v>10</v>
      </c>
      <c r="J35" s="59"/>
      <c r="K35" s="59"/>
      <c r="L35" s="59"/>
      <c r="M35" s="59">
        <f>SUM(H35:L35)</f>
        <v>10</v>
      </c>
    </row>
    <row r="36" spans="1:13" ht="12.75">
      <c r="A36" s="16" t="s">
        <v>48</v>
      </c>
      <c r="B36" s="8" t="s">
        <v>454</v>
      </c>
      <c r="C36" s="8" t="s">
        <v>455</v>
      </c>
      <c r="D36" s="70">
        <v>94</v>
      </c>
      <c r="E36" s="70"/>
      <c r="F36" s="70"/>
      <c r="G36" s="70"/>
      <c r="H36" s="70">
        <v>9</v>
      </c>
      <c r="I36" s="70"/>
      <c r="J36" s="70"/>
      <c r="K36" s="70"/>
      <c r="L36" s="70"/>
      <c r="M36" s="70">
        <f>SUM(E36:L36)</f>
        <v>9</v>
      </c>
    </row>
    <row r="37" spans="1:13" ht="12.75">
      <c r="A37" s="16" t="s">
        <v>56</v>
      </c>
      <c r="B37" s="16" t="s">
        <v>138</v>
      </c>
      <c r="C37" s="16" t="s">
        <v>186</v>
      </c>
      <c r="D37" s="55">
        <v>95</v>
      </c>
      <c r="E37" s="59"/>
      <c r="F37" s="70"/>
      <c r="G37" s="56">
        <v>3</v>
      </c>
      <c r="H37" s="56"/>
      <c r="I37" s="56"/>
      <c r="J37" s="56">
        <v>3</v>
      </c>
      <c r="K37" s="56">
        <v>3</v>
      </c>
      <c r="L37" s="56"/>
      <c r="M37" s="56">
        <f>SUM(E37:L37)</f>
        <v>9</v>
      </c>
    </row>
    <row r="38" spans="1:13" ht="12.75">
      <c r="A38" s="16" t="s">
        <v>57</v>
      </c>
      <c r="B38" s="8" t="s">
        <v>227</v>
      </c>
      <c r="C38" s="8" t="s">
        <v>186</v>
      </c>
      <c r="D38" s="70">
        <v>94</v>
      </c>
      <c r="E38" s="49">
        <v>8</v>
      </c>
      <c r="F38" s="56"/>
      <c r="G38" s="56"/>
      <c r="H38" s="56"/>
      <c r="I38" s="59"/>
      <c r="J38" s="59"/>
      <c r="K38" s="59"/>
      <c r="L38" s="59"/>
      <c r="M38" s="59">
        <f>SUM(E38:L38)</f>
        <v>8</v>
      </c>
    </row>
    <row r="39" spans="1:13" ht="12.75">
      <c r="A39" s="16" t="s">
        <v>58</v>
      </c>
      <c r="B39" s="15" t="s">
        <v>142</v>
      </c>
      <c r="C39" s="57" t="s">
        <v>186</v>
      </c>
      <c r="D39" s="56">
        <v>95</v>
      </c>
      <c r="E39" s="59"/>
      <c r="F39" s="56"/>
      <c r="G39" s="59">
        <v>8</v>
      </c>
      <c r="H39" s="59"/>
      <c r="I39" s="59"/>
      <c r="J39" s="59"/>
      <c r="K39" s="59"/>
      <c r="L39" s="59"/>
      <c r="M39" s="59">
        <f>SUM(E39:L39)</f>
        <v>8</v>
      </c>
    </row>
    <row r="40" spans="1:13" ht="12.75">
      <c r="A40" s="16" t="s">
        <v>59</v>
      </c>
      <c r="B40" s="8" t="s">
        <v>456</v>
      </c>
      <c r="C40" s="8" t="s">
        <v>407</v>
      </c>
      <c r="D40" s="70">
        <v>94</v>
      </c>
      <c r="E40" s="70"/>
      <c r="F40" s="70"/>
      <c r="G40" s="56"/>
      <c r="H40" s="70">
        <v>8</v>
      </c>
      <c r="I40" s="59"/>
      <c r="J40" s="59"/>
      <c r="K40" s="59"/>
      <c r="L40" s="59"/>
      <c r="M40" s="59">
        <f>SUM(E40:L40)</f>
        <v>8</v>
      </c>
    </row>
    <row r="41" spans="1:13" ht="12.75">
      <c r="A41" s="16" t="s">
        <v>60</v>
      </c>
      <c r="B41" s="8" t="s">
        <v>517</v>
      </c>
      <c r="C41" s="8" t="s">
        <v>175</v>
      </c>
      <c r="D41" s="70">
        <v>95</v>
      </c>
      <c r="E41" s="67"/>
      <c r="F41" s="67"/>
      <c r="G41" s="67"/>
      <c r="H41" s="67"/>
      <c r="I41" s="67">
        <v>8</v>
      </c>
      <c r="J41" s="67"/>
      <c r="K41" s="67"/>
      <c r="L41" s="67"/>
      <c r="M41" s="67">
        <f>SUM(H41:L41)</f>
        <v>8</v>
      </c>
    </row>
    <row r="42" spans="1:13" ht="12.75">
      <c r="A42" s="16" t="s">
        <v>61</v>
      </c>
      <c r="B42" s="13" t="s">
        <v>522</v>
      </c>
      <c r="C42" s="43" t="s">
        <v>197</v>
      </c>
      <c r="D42" s="71">
        <v>94</v>
      </c>
      <c r="E42" s="92"/>
      <c r="F42" s="70"/>
      <c r="G42" s="70"/>
      <c r="H42" s="70"/>
      <c r="I42" s="55">
        <v>2</v>
      </c>
      <c r="J42" s="70">
        <v>2</v>
      </c>
      <c r="K42" s="70">
        <v>4</v>
      </c>
      <c r="L42" s="70"/>
      <c r="M42" s="71">
        <f>SUM(H42:L42)</f>
        <v>8</v>
      </c>
    </row>
    <row r="43" spans="1:13" ht="12.75">
      <c r="A43" s="16" t="s">
        <v>62</v>
      </c>
      <c r="B43" s="8" t="s">
        <v>95</v>
      </c>
      <c r="C43" s="8" t="s">
        <v>175</v>
      </c>
      <c r="D43" s="70">
        <v>95</v>
      </c>
      <c r="E43" s="69">
        <v>7</v>
      </c>
      <c r="F43" s="59"/>
      <c r="G43" s="59"/>
      <c r="H43" s="59"/>
      <c r="I43" s="59"/>
      <c r="J43" s="59"/>
      <c r="K43" s="59"/>
      <c r="L43" s="59"/>
      <c r="M43" s="59">
        <f>SUM(E43:L43)</f>
        <v>7</v>
      </c>
    </row>
    <row r="44" spans="1:13" ht="12.75">
      <c r="A44" s="16" t="s">
        <v>63</v>
      </c>
      <c r="B44" s="8" t="s">
        <v>457</v>
      </c>
      <c r="C44" s="8" t="s">
        <v>458</v>
      </c>
      <c r="D44" s="70">
        <v>94</v>
      </c>
      <c r="E44" s="70"/>
      <c r="F44" s="70"/>
      <c r="G44" s="67"/>
      <c r="H44" s="70">
        <v>7</v>
      </c>
      <c r="I44" s="67"/>
      <c r="J44" s="67"/>
      <c r="K44" s="67"/>
      <c r="L44" s="67"/>
      <c r="M44" s="67">
        <f>SUM(E44:L44)</f>
        <v>7</v>
      </c>
    </row>
    <row r="45" spans="1:13" ht="12.75">
      <c r="A45" s="16" t="s">
        <v>64</v>
      </c>
      <c r="B45" s="15" t="s">
        <v>518</v>
      </c>
      <c r="C45" s="57" t="s">
        <v>495</v>
      </c>
      <c r="D45" s="56">
        <v>95</v>
      </c>
      <c r="E45" s="59"/>
      <c r="F45" s="56"/>
      <c r="G45" s="56"/>
      <c r="H45" s="56"/>
      <c r="I45" s="56">
        <v>7</v>
      </c>
      <c r="J45" s="56"/>
      <c r="K45" s="56"/>
      <c r="L45" s="56"/>
      <c r="M45" s="56">
        <f>SUM(H45:L45)</f>
        <v>7</v>
      </c>
    </row>
    <row r="46" spans="1:13" ht="12.75">
      <c r="A46" s="16" t="s">
        <v>65</v>
      </c>
      <c r="B46" s="8" t="s">
        <v>610</v>
      </c>
      <c r="C46" s="8" t="s">
        <v>197</v>
      </c>
      <c r="D46" s="70">
        <v>95</v>
      </c>
      <c r="E46" s="112"/>
      <c r="F46" s="70"/>
      <c r="G46" s="70"/>
      <c r="H46" s="70"/>
      <c r="I46" s="70"/>
      <c r="J46" s="70"/>
      <c r="K46" s="70"/>
      <c r="L46" s="70">
        <v>6</v>
      </c>
      <c r="M46" s="70">
        <f>SUM(F46:L46)</f>
        <v>6</v>
      </c>
    </row>
    <row r="47" spans="1:13" ht="12.75">
      <c r="A47" s="16" t="s">
        <v>66</v>
      </c>
      <c r="B47" s="15" t="s">
        <v>153</v>
      </c>
      <c r="C47" s="15" t="s">
        <v>175</v>
      </c>
      <c r="D47" s="56">
        <v>94</v>
      </c>
      <c r="E47" s="59"/>
      <c r="F47" s="70">
        <v>6</v>
      </c>
      <c r="G47" s="59"/>
      <c r="H47" s="59"/>
      <c r="I47" s="59"/>
      <c r="J47" s="59"/>
      <c r="K47" s="59"/>
      <c r="L47" s="59"/>
      <c r="M47" s="59">
        <f>SUM(E47:L47)</f>
        <v>6</v>
      </c>
    </row>
    <row r="48" spans="1:13" ht="12.75">
      <c r="A48" s="16" t="s">
        <v>67</v>
      </c>
      <c r="B48" s="8" t="s">
        <v>443</v>
      </c>
      <c r="C48" s="8" t="s">
        <v>432</v>
      </c>
      <c r="D48" s="70">
        <v>95</v>
      </c>
      <c r="E48" s="70"/>
      <c r="F48" s="70"/>
      <c r="G48" s="67"/>
      <c r="H48" s="70">
        <v>6</v>
      </c>
      <c r="I48" s="67"/>
      <c r="J48" s="67"/>
      <c r="K48" s="67"/>
      <c r="L48" s="67"/>
      <c r="M48" s="67">
        <f>SUM(E48:L48)</f>
        <v>6</v>
      </c>
    </row>
    <row r="49" spans="1:13" ht="12.75">
      <c r="A49" s="16" t="s">
        <v>68</v>
      </c>
      <c r="B49" s="8" t="s">
        <v>591</v>
      </c>
      <c r="C49" s="8" t="s">
        <v>592</v>
      </c>
      <c r="D49" s="70">
        <v>95</v>
      </c>
      <c r="E49" s="112"/>
      <c r="F49" s="70"/>
      <c r="G49" s="70"/>
      <c r="H49" s="70"/>
      <c r="I49" s="70"/>
      <c r="J49" s="70"/>
      <c r="K49" s="70">
        <v>6</v>
      </c>
      <c r="L49" s="70"/>
      <c r="M49" s="70">
        <f>SUM(K49:L49)</f>
        <v>6</v>
      </c>
    </row>
    <row r="50" spans="1:13" ht="12.75">
      <c r="A50" s="16" t="s">
        <v>69</v>
      </c>
      <c r="B50" s="15" t="s">
        <v>311</v>
      </c>
      <c r="C50" s="57" t="s">
        <v>312</v>
      </c>
      <c r="D50" s="56">
        <v>95</v>
      </c>
      <c r="E50" s="59"/>
      <c r="F50" s="56"/>
      <c r="G50" s="59">
        <v>5</v>
      </c>
      <c r="H50" s="56"/>
      <c r="I50" s="59"/>
      <c r="J50" s="59"/>
      <c r="K50" s="59"/>
      <c r="L50" s="59"/>
      <c r="M50" s="59">
        <f>SUM(E50:L50)</f>
        <v>5</v>
      </c>
    </row>
    <row r="51" spans="1:13" ht="12.75">
      <c r="A51" s="16" t="s">
        <v>70</v>
      </c>
      <c r="B51" s="8" t="s">
        <v>444</v>
      </c>
      <c r="C51" s="8" t="s">
        <v>445</v>
      </c>
      <c r="D51" s="70">
        <v>95</v>
      </c>
      <c r="E51" s="70"/>
      <c r="F51" s="70"/>
      <c r="G51" s="70"/>
      <c r="H51" s="70">
        <v>5</v>
      </c>
      <c r="I51" s="70"/>
      <c r="J51" s="70"/>
      <c r="K51" s="70"/>
      <c r="L51" s="70"/>
      <c r="M51" s="70">
        <f>SUM(E51:L51)</f>
        <v>5</v>
      </c>
    </row>
    <row r="52" spans="1:13" ht="12.75">
      <c r="A52" s="16" t="s">
        <v>71</v>
      </c>
      <c r="B52" s="13" t="s">
        <v>520</v>
      </c>
      <c r="C52" s="43" t="s">
        <v>480</v>
      </c>
      <c r="D52" s="71">
        <v>95</v>
      </c>
      <c r="E52" s="92"/>
      <c r="F52" s="70"/>
      <c r="G52" s="70"/>
      <c r="H52" s="70"/>
      <c r="I52" s="55">
        <v>5</v>
      </c>
      <c r="J52" s="70"/>
      <c r="K52" s="70"/>
      <c r="L52" s="70"/>
      <c r="M52" s="71">
        <f>SUM(H52:L52)</f>
        <v>5</v>
      </c>
    </row>
    <row r="53" spans="1:13" ht="12.75">
      <c r="A53" s="16" t="s">
        <v>72</v>
      </c>
      <c r="B53" s="13" t="s">
        <v>565</v>
      </c>
      <c r="C53" s="13" t="s">
        <v>197</v>
      </c>
      <c r="D53" s="71">
        <v>95</v>
      </c>
      <c r="E53" s="92"/>
      <c r="F53" s="70"/>
      <c r="G53" s="70"/>
      <c r="H53" s="70"/>
      <c r="I53" s="70"/>
      <c r="J53" s="70">
        <v>5</v>
      </c>
      <c r="K53" s="70"/>
      <c r="L53" s="70"/>
      <c r="M53" s="70">
        <f>SUM(J53:L53)</f>
        <v>5</v>
      </c>
    </row>
    <row r="54" spans="1:13" ht="12.75">
      <c r="A54" s="16" t="s">
        <v>73</v>
      </c>
      <c r="B54" s="16" t="s">
        <v>274</v>
      </c>
      <c r="C54" s="16" t="s">
        <v>201</v>
      </c>
      <c r="D54" s="55">
        <v>94</v>
      </c>
      <c r="E54" s="59"/>
      <c r="F54" s="56">
        <v>4</v>
      </c>
      <c r="G54" s="56"/>
      <c r="H54" s="55"/>
      <c r="I54" s="56"/>
      <c r="J54" s="56"/>
      <c r="K54" s="56"/>
      <c r="L54" s="56"/>
      <c r="M54" s="56">
        <f>SUM(E54:L54)</f>
        <v>4</v>
      </c>
    </row>
    <row r="55" spans="1:13" ht="12.75">
      <c r="A55" s="16" t="s">
        <v>74</v>
      </c>
      <c r="B55" s="8" t="s">
        <v>446</v>
      </c>
      <c r="C55" s="8" t="s">
        <v>447</v>
      </c>
      <c r="D55" s="70">
        <v>95</v>
      </c>
      <c r="E55" s="70"/>
      <c r="F55" s="70"/>
      <c r="G55" s="56"/>
      <c r="H55" s="70">
        <v>4</v>
      </c>
      <c r="I55" s="56"/>
      <c r="J55" s="56"/>
      <c r="K55" s="56"/>
      <c r="L55" s="56"/>
      <c r="M55" s="56">
        <f>SUM(E55:L55)</f>
        <v>4</v>
      </c>
    </row>
    <row r="56" spans="1:13" ht="12.75">
      <c r="A56" s="16" t="s">
        <v>75</v>
      </c>
      <c r="B56" s="13" t="s">
        <v>521</v>
      </c>
      <c r="C56" s="13" t="s">
        <v>175</v>
      </c>
      <c r="D56" s="71">
        <v>95</v>
      </c>
      <c r="E56" s="92"/>
      <c r="F56" s="70"/>
      <c r="G56" s="70"/>
      <c r="H56" s="70"/>
      <c r="I56" s="71">
        <v>4</v>
      </c>
      <c r="J56" s="70"/>
      <c r="K56" s="70"/>
      <c r="L56" s="70"/>
      <c r="M56" s="71">
        <f>SUM(H56:L56)</f>
        <v>4</v>
      </c>
    </row>
    <row r="57" spans="1:13" ht="12.75">
      <c r="A57" s="16" t="s">
        <v>76</v>
      </c>
      <c r="B57" s="13" t="s">
        <v>566</v>
      </c>
      <c r="C57" s="13" t="s">
        <v>175</v>
      </c>
      <c r="D57" s="71">
        <v>95</v>
      </c>
      <c r="E57" s="92"/>
      <c r="F57" s="70"/>
      <c r="G57" s="70"/>
      <c r="H57" s="70"/>
      <c r="I57" s="70"/>
      <c r="J57" s="70">
        <v>4</v>
      </c>
      <c r="K57" s="70"/>
      <c r="L57" s="70"/>
      <c r="M57" s="70">
        <f>SUM(J57:L57)</f>
        <v>4</v>
      </c>
    </row>
    <row r="58" spans="1:13" ht="12.75">
      <c r="A58" s="16" t="s">
        <v>77</v>
      </c>
      <c r="B58" s="15" t="s">
        <v>275</v>
      </c>
      <c r="C58" s="57" t="s">
        <v>201</v>
      </c>
      <c r="D58" s="56">
        <v>94</v>
      </c>
      <c r="E58" s="56"/>
      <c r="F58" s="56">
        <v>3</v>
      </c>
      <c r="G58" s="56"/>
      <c r="H58" s="59"/>
      <c r="I58" s="59"/>
      <c r="J58" s="59"/>
      <c r="K58" s="59"/>
      <c r="L58" s="59"/>
      <c r="M58" s="59">
        <f aca="true" t="shared" si="1" ref="M58:M63">SUM(E58:L58)</f>
        <v>3</v>
      </c>
    </row>
    <row r="59" spans="1:13" ht="12.75">
      <c r="A59" s="16" t="s">
        <v>78</v>
      </c>
      <c r="B59" s="8" t="s">
        <v>448</v>
      </c>
      <c r="C59" s="8" t="s">
        <v>447</v>
      </c>
      <c r="D59" s="70">
        <v>95</v>
      </c>
      <c r="E59" s="70"/>
      <c r="F59" s="70"/>
      <c r="G59" s="59"/>
      <c r="H59" s="70">
        <v>3</v>
      </c>
      <c r="I59" s="59"/>
      <c r="J59" s="59"/>
      <c r="K59" s="59"/>
      <c r="L59" s="59"/>
      <c r="M59" s="59">
        <f t="shared" si="1"/>
        <v>3</v>
      </c>
    </row>
    <row r="60" spans="1:13" ht="12.75">
      <c r="A60" s="16" t="s">
        <v>79</v>
      </c>
      <c r="B60" s="8" t="s">
        <v>231</v>
      </c>
      <c r="C60" s="8" t="s">
        <v>201</v>
      </c>
      <c r="D60" s="70">
        <v>95</v>
      </c>
      <c r="E60" s="69">
        <v>1</v>
      </c>
      <c r="F60" s="56"/>
      <c r="G60" s="56"/>
      <c r="H60" s="56"/>
      <c r="I60" s="56"/>
      <c r="J60" s="56"/>
      <c r="K60" s="56">
        <v>2</v>
      </c>
      <c r="L60" s="56"/>
      <c r="M60" s="56">
        <f t="shared" si="1"/>
        <v>3</v>
      </c>
    </row>
    <row r="61" spans="1:13" ht="12.75">
      <c r="A61" s="16" t="s">
        <v>568</v>
      </c>
      <c r="B61" s="8" t="s">
        <v>230</v>
      </c>
      <c r="C61" s="8" t="s">
        <v>186</v>
      </c>
      <c r="D61" s="70">
        <v>95</v>
      </c>
      <c r="E61" s="49">
        <v>2</v>
      </c>
      <c r="F61" s="56"/>
      <c r="G61" s="56"/>
      <c r="H61" s="56"/>
      <c r="I61" s="56"/>
      <c r="J61" s="56"/>
      <c r="K61" s="56"/>
      <c r="L61" s="56"/>
      <c r="M61" s="56">
        <f t="shared" si="1"/>
        <v>2</v>
      </c>
    </row>
    <row r="62" spans="1:13" ht="12.75">
      <c r="A62" s="16" t="s">
        <v>569</v>
      </c>
      <c r="B62" s="15" t="s">
        <v>313</v>
      </c>
      <c r="C62" s="15" t="s">
        <v>312</v>
      </c>
      <c r="D62" s="56">
        <v>94</v>
      </c>
      <c r="E62" s="59"/>
      <c r="F62" s="70"/>
      <c r="G62" s="59">
        <v>2</v>
      </c>
      <c r="H62" s="59"/>
      <c r="I62" s="59"/>
      <c r="J62" s="59"/>
      <c r="K62" s="59"/>
      <c r="L62" s="59"/>
      <c r="M62" s="59">
        <f t="shared" si="1"/>
        <v>2</v>
      </c>
    </row>
    <row r="63" spans="1:13" ht="12.75">
      <c r="A63" s="16" t="s">
        <v>570</v>
      </c>
      <c r="B63" s="8" t="s">
        <v>459</v>
      </c>
      <c r="C63" s="8" t="s">
        <v>460</v>
      </c>
      <c r="D63" s="70">
        <v>94</v>
      </c>
      <c r="E63" s="70"/>
      <c r="F63" s="70"/>
      <c r="G63" s="70"/>
      <c r="H63" s="70">
        <v>2</v>
      </c>
      <c r="I63" s="70"/>
      <c r="J63" s="70"/>
      <c r="K63" s="70"/>
      <c r="L63" s="70"/>
      <c r="M63" s="70">
        <f t="shared" si="1"/>
        <v>2</v>
      </c>
    </row>
    <row r="64" spans="1:13" ht="12.75">
      <c r="A64" s="16" t="s">
        <v>594</v>
      </c>
      <c r="B64" s="8" t="s">
        <v>449</v>
      </c>
      <c r="C64" s="8" t="s">
        <v>450</v>
      </c>
      <c r="D64" s="70">
        <v>95</v>
      </c>
      <c r="E64" s="70"/>
      <c r="F64" s="70"/>
      <c r="G64" s="70"/>
      <c r="H64" s="70">
        <v>1</v>
      </c>
      <c r="I64" s="70"/>
      <c r="J64" s="70"/>
      <c r="K64" s="70"/>
      <c r="L64" s="70"/>
      <c r="M64" s="70">
        <f>SUM(H64:L64)</f>
        <v>1</v>
      </c>
    </row>
    <row r="65" spans="1:13" ht="12.75">
      <c r="A65" s="16" t="s">
        <v>595</v>
      </c>
      <c r="B65" s="13" t="s">
        <v>523</v>
      </c>
      <c r="C65" s="13" t="s">
        <v>480</v>
      </c>
      <c r="D65" s="71">
        <v>95</v>
      </c>
      <c r="E65" s="92"/>
      <c r="F65" s="70"/>
      <c r="G65" s="70"/>
      <c r="H65" s="70"/>
      <c r="I65" s="71">
        <v>1</v>
      </c>
      <c r="J65" s="70"/>
      <c r="K65" s="70"/>
      <c r="L65" s="70"/>
      <c r="M65" s="71">
        <f>SUM(H65:L65)</f>
        <v>1</v>
      </c>
    </row>
    <row r="66" spans="1:13" ht="12.75">
      <c r="A66" s="16" t="s">
        <v>596</v>
      </c>
      <c r="B66" s="104" t="s">
        <v>567</v>
      </c>
      <c r="C66" s="13" t="s">
        <v>186</v>
      </c>
      <c r="D66" s="71">
        <v>95</v>
      </c>
      <c r="E66" s="92"/>
      <c r="F66" s="70"/>
      <c r="G66" s="70"/>
      <c r="H66" s="70"/>
      <c r="I66" s="70"/>
      <c r="J66" s="70">
        <v>1</v>
      </c>
      <c r="K66" s="70"/>
      <c r="L66" s="70"/>
      <c r="M66" s="70">
        <f>SUM(J66:L66)</f>
        <v>1</v>
      </c>
    </row>
    <row r="67" spans="1:13" ht="12.75">
      <c r="A67" s="16" t="s">
        <v>611</v>
      </c>
      <c r="B67" s="8" t="s">
        <v>593</v>
      </c>
      <c r="C67" s="8" t="s">
        <v>130</v>
      </c>
      <c r="D67" s="70">
        <v>95</v>
      </c>
      <c r="E67" s="112"/>
      <c r="F67" s="70"/>
      <c r="G67" s="70"/>
      <c r="H67" s="70"/>
      <c r="I67" s="70"/>
      <c r="J67" s="70"/>
      <c r="K67" s="70">
        <v>1</v>
      </c>
      <c r="L67" s="70"/>
      <c r="M67" s="70">
        <f>SUM(K67:L67)</f>
        <v>1</v>
      </c>
    </row>
  </sheetData>
  <printOptions/>
  <pageMargins left="0.75" right="0.75" top="1" bottom="1" header="0.4921259845" footer="0.4921259845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RNDr. Hana Materová</cp:lastModifiedBy>
  <cp:lastPrinted>2007-10-31T07:19:34Z</cp:lastPrinted>
  <dcterms:created xsi:type="dcterms:W3CDTF">1997-01-24T11:07:25Z</dcterms:created>
  <dcterms:modified xsi:type="dcterms:W3CDTF">2007-11-05T07:46:25Z</dcterms:modified>
  <cp:category/>
  <cp:version/>
  <cp:contentType/>
  <cp:contentStatus/>
</cp:coreProperties>
</file>